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14. LEGAL Y COMPLIANCE\@NUEVA ESTRUCTURA DE CARPETAS\14.04 Cumplimiento Normativo (CN)\04.02 SUCAVE\1. Reportes Legal\2026\02. Febrero\SMV\"/>
    </mc:Choice>
  </mc:AlternateContent>
  <xr:revisionPtr revIDLastSave="0" documentId="8_{CC022313-E8B0-4F51-B2B0-623FE0C7E1CE}" xr6:coauthVersionLast="36" xr6:coauthVersionMax="36" xr10:uidLastSave="{00000000-0000-0000-0000-000000000000}"/>
  <bookViews>
    <workbookView xWindow="0" yWindow="0" windowWidth="24000" windowHeight="8805" xr2:uid="{E1E033D5-0ED0-410F-A6FE-0936C89CDA24}"/>
  </bookViews>
  <sheets>
    <sheet name="R-19A" sheetId="1" r:id="rId1"/>
  </sheets>
  <definedNames>
    <definedName name="_xlnm._FilterDatabase" localSheetId="0" hidden="1">'R-19A'!$A$10:$P$150</definedName>
    <definedName name="_xlnm.Print_Area" localSheetId="0">'R-19A'!$A$6:$M$35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9" i="1" l="1"/>
  <c r="A319" i="1"/>
  <c r="K318" i="1"/>
  <c r="A318" i="1"/>
  <c r="K317" i="1"/>
  <c r="A317" i="1"/>
  <c r="K316" i="1"/>
  <c r="A316" i="1"/>
  <c r="K315" i="1"/>
  <c r="A315" i="1"/>
  <c r="K314" i="1"/>
  <c r="A314" i="1"/>
  <c r="K313" i="1"/>
  <c r="A313" i="1"/>
  <c r="K312" i="1"/>
  <c r="A312" i="1"/>
  <c r="K311" i="1"/>
  <c r="A311" i="1"/>
  <c r="K310" i="1"/>
  <c r="A310" i="1"/>
  <c r="K309" i="1"/>
  <c r="A309" i="1"/>
  <c r="K308" i="1"/>
  <c r="A308" i="1"/>
  <c r="K307" i="1"/>
  <c r="A307" i="1"/>
  <c r="K306" i="1"/>
  <c r="A306" i="1"/>
  <c r="K305" i="1"/>
  <c r="A305" i="1"/>
  <c r="K304" i="1"/>
  <c r="A304" i="1"/>
  <c r="K303" i="1"/>
  <c r="A303" i="1"/>
  <c r="K302" i="1"/>
  <c r="A302" i="1"/>
  <c r="K301" i="1"/>
  <c r="A301" i="1"/>
  <c r="K300" i="1"/>
  <c r="A300" i="1"/>
  <c r="K299" i="1"/>
  <c r="A299" i="1"/>
  <c r="K298" i="1"/>
  <c r="A298" i="1"/>
  <c r="K297" i="1"/>
  <c r="A297" i="1"/>
  <c r="K296" i="1"/>
  <c r="A296" i="1"/>
  <c r="K295" i="1"/>
  <c r="A295" i="1"/>
  <c r="K294" i="1"/>
  <c r="A294" i="1"/>
  <c r="K293" i="1"/>
  <c r="A293" i="1"/>
  <c r="K292" i="1"/>
  <c r="A292" i="1"/>
  <c r="K291" i="1"/>
  <c r="A291" i="1"/>
  <c r="K290" i="1"/>
  <c r="A290" i="1"/>
  <c r="K289" i="1"/>
  <c r="A289" i="1"/>
  <c r="K288" i="1"/>
  <c r="A288" i="1"/>
  <c r="K287" i="1"/>
  <c r="A287" i="1"/>
  <c r="K286" i="1"/>
  <c r="A286" i="1"/>
  <c r="K285" i="1"/>
  <c r="A285" i="1"/>
  <c r="K284" i="1"/>
  <c r="A284" i="1"/>
  <c r="K283" i="1"/>
  <c r="A283" i="1"/>
  <c r="K282" i="1"/>
  <c r="A282" i="1"/>
  <c r="K281" i="1"/>
  <c r="A281" i="1"/>
  <c r="K280" i="1"/>
  <c r="A280" i="1"/>
  <c r="K279" i="1"/>
  <c r="A279" i="1"/>
  <c r="K278" i="1"/>
  <c r="A278" i="1"/>
  <c r="K277" i="1"/>
  <c r="A277" i="1"/>
  <c r="K276" i="1"/>
  <c r="A276" i="1"/>
  <c r="K275" i="1"/>
  <c r="A275" i="1"/>
  <c r="K274" i="1"/>
  <c r="A274" i="1"/>
  <c r="K273" i="1"/>
  <c r="A273" i="1"/>
  <c r="K272" i="1"/>
  <c r="A272" i="1"/>
  <c r="K271" i="1"/>
  <c r="A271" i="1"/>
  <c r="K270" i="1"/>
  <c r="A270" i="1"/>
  <c r="K269" i="1"/>
  <c r="A269" i="1"/>
  <c r="K268" i="1"/>
  <c r="A268" i="1"/>
  <c r="K267" i="1"/>
  <c r="A267" i="1"/>
  <c r="K266" i="1"/>
  <c r="A266" i="1"/>
  <c r="K265" i="1"/>
  <c r="A265" i="1"/>
  <c r="K264" i="1"/>
  <c r="A264" i="1"/>
  <c r="K263" i="1"/>
  <c r="A263" i="1"/>
  <c r="K262" i="1"/>
  <c r="A262" i="1"/>
  <c r="K261" i="1"/>
  <c r="A261" i="1"/>
  <c r="K260" i="1"/>
  <c r="A260" i="1"/>
  <c r="K259" i="1"/>
  <c r="A259" i="1"/>
  <c r="K258" i="1"/>
  <c r="A258" i="1"/>
  <c r="K257" i="1"/>
  <c r="A257" i="1"/>
  <c r="K256" i="1"/>
  <c r="A256" i="1"/>
  <c r="K255" i="1"/>
  <c r="A255" i="1"/>
  <c r="K254" i="1"/>
  <c r="A254" i="1"/>
  <c r="K253" i="1"/>
  <c r="A253" i="1"/>
  <c r="K252" i="1"/>
  <c r="A252" i="1"/>
  <c r="K251" i="1"/>
  <c r="A251" i="1"/>
  <c r="K250" i="1"/>
  <c r="A250" i="1"/>
  <c r="K249" i="1"/>
  <c r="A249" i="1"/>
  <c r="K248" i="1"/>
  <c r="A248" i="1"/>
  <c r="K247" i="1"/>
  <c r="A247" i="1"/>
  <c r="K246" i="1"/>
  <c r="A246" i="1"/>
  <c r="K245" i="1"/>
  <c r="A245" i="1"/>
  <c r="K244" i="1"/>
  <c r="A244" i="1"/>
  <c r="K243" i="1"/>
  <c r="A243" i="1"/>
  <c r="K242" i="1"/>
  <c r="A242" i="1"/>
  <c r="K241" i="1"/>
  <c r="A241" i="1"/>
  <c r="K240" i="1"/>
  <c r="A240" i="1"/>
  <c r="K239" i="1"/>
  <c r="A239" i="1"/>
  <c r="K238" i="1"/>
  <c r="A238" i="1"/>
  <c r="K237" i="1"/>
  <c r="A237" i="1"/>
  <c r="K236" i="1"/>
  <c r="A236" i="1"/>
  <c r="K235" i="1"/>
  <c r="A235" i="1"/>
  <c r="K234" i="1"/>
  <c r="A234" i="1"/>
  <c r="K233" i="1"/>
  <c r="A233" i="1"/>
  <c r="K232" i="1"/>
  <c r="A232" i="1"/>
  <c r="K231" i="1"/>
  <c r="A231" i="1"/>
  <c r="K230" i="1"/>
  <c r="A230" i="1"/>
  <c r="K229" i="1"/>
  <c r="A229" i="1"/>
  <c r="K228" i="1"/>
  <c r="A228" i="1"/>
  <c r="K227" i="1"/>
  <c r="A227" i="1"/>
  <c r="K226" i="1"/>
  <c r="A226" i="1"/>
  <c r="K225" i="1"/>
  <c r="A225" i="1"/>
  <c r="K224" i="1"/>
  <c r="A224" i="1"/>
  <c r="K223" i="1"/>
  <c r="A223" i="1"/>
  <c r="K222" i="1"/>
  <c r="A222" i="1"/>
  <c r="K221" i="1"/>
  <c r="A221" i="1"/>
  <c r="K220" i="1"/>
  <c r="A220" i="1"/>
  <c r="K219" i="1"/>
  <c r="A219" i="1"/>
  <c r="K218" i="1"/>
  <c r="A218" i="1"/>
  <c r="K217" i="1"/>
  <c r="A217" i="1"/>
  <c r="K216" i="1"/>
  <c r="A216" i="1"/>
  <c r="K215" i="1"/>
  <c r="A215" i="1"/>
  <c r="K214" i="1"/>
  <c r="A214" i="1"/>
  <c r="K213" i="1"/>
  <c r="A213" i="1"/>
  <c r="K212" i="1"/>
  <c r="A212" i="1"/>
  <c r="K211" i="1"/>
  <c r="A211" i="1"/>
  <c r="K210" i="1"/>
  <c r="A210" i="1"/>
  <c r="K209" i="1"/>
  <c r="A209" i="1"/>
  <c r="K208" i="1"/>
  <c r="A208" i="1"/>
  <c r="K207" i="1"/>
  <c r="A207" i="1"/>
  <c r="K206" i="1"/>
  <c r="A206" i="1"/>
  <c r="K205" i="1"/>
  <c r="A205" i="1"/>
  <c r="K204" i="1"/>
  <c r="A204" i="1"/>
  <c r="K203" i="1"/>
  <c r="A203" i="1"/>
  <c r="K202" i="1"/>
  <c r="A202" i="1"/>
  <c r="K201" i="1"/>
  <c r="A201" i="1"/>
  <c r="K200" i="1"/>
  <c r="A200" i="1"/>
  <c r="K199" i="1"/>
  <c r="A199" i="1"/>
  <c r="K198" i="1"/>
  <c r="A198" i="1"/>
  <c r="K197" i="1"/>
  <c r="A197" i="1"/>
  <c r="K196" i="1"/>
  <c r="A196" i="1"/>
  <c r="K195" i="1"/>
  <c r="A195" i="1"/>
  <c r="K194" i="1"/>
  <c r="A194" i="1"/>
  <c r="K193" i="1"/>
  <c r="A193" i="1"/>
  <c r="K192" i="1"/>
  <c r="A192" i="1"/>
  <c r="K191" i="1"/>
  <c r="A191" i="1"/>
  <c r="K190" i="1"/>
  <c r="A190" i="1"/>
  <c r="K189" i="1"/>
  <c r="A189" i="1"/>
  <c r="K188" i="1"/>
  <c r="A188" i="1"/>
  <c r="K187" i="1"/>
  <c r="A187" i="1"/>
  <c r="K186" i="1"/>
  <c r="A186" i="1"/>
  <c r="K185" i="1"/>
  <c r="A185" i="1"/>
  <c r="K184" i="1"/>
  <c r="A184" i="1"/>
  <c r="K183" i="1"/>
  <c r="A183" i="1"/>
  <c r="K182" i="1"/>
  <c r="A182" i="1"/>
  <c r="K181" i="1"/>
  <c r="A181" i="1"/>
  <c r="K180" i="1"/>
  <c r="A180" i="1"/>
  <c r="K179" i="1"/>
  <c r="A179" i="1"/>
  <c r="K178" i="1"/>
  <c r="A178" i="1"/>
  <c r="K177" i="1"/>
  <c r="A177" i="1"/>
  <c r="K176" i="1"/>
  <c r="A176" i="1"/>
  <c r="K175" i="1"/>
  <c r="A175" i="1"/>
  <c r="K174" i="1"/>
  <c r="A174" i="1"/>
  <c r="K173" i="1"/>
  <c r="A173" i="1"/>
  <c r="K172" i="1"/>
  <c r="A172" i="1"/>
  <c r="K171" i="1"/>
  <c r="A171" i="1"/>
  <c r="K170" i="1"/>
  <c r="A170" i="1"/>
  <c r="K169" i="1"/>
  <c r="A169" i="1"/>
  <c r="K168" i="1"/>
  <c r="A168" i="1"/>
  <c r="K167" i="1"/>
  <c r="A167" i="1"/>
  <c r="K166" i="1"/>
  <c r="A166" i="1"/>
  <c r="K165" i="1"/>
  <c r="A165" i="1"/>
  <c r="K164" i="1"/>
  <c r="A164" i="1"/>
  <c r="K163" i="1"/>
  <c r="A163" i="1"/>
  <c r="K162" i="1"/>
  <c r="A162" i="1"/>
  <c r="K161" i="1"/>
  <c r="A161" i="1"/>
  <c r="K160" i="1"/>
  <c r="A160" i="1"/>
  <c r="K159" i="1"/>
  <c r="A159" i="1"/>
  <c r="K158" i="1"/>
  <c r="A158" i="1"/>
  <c r="K157" i="1"/>
  <c r="A157" i="1"/>
  <c r="K156" i="1"/>
  <c r="A156" i="1"/>
  <c r="K155" i="1"/>
  <c r="A155" i="1"/>
  <c r="K154" i="1"/>
  <c r="A154" i="1"/>
  <c r="K153" i="1"/>
  <c r="A153" i="1"/>
  <c r="K152" i="1"/>
  <c r="A152" i="1"/>
  <c r="K151" i="1"/>
  <c r="A151" i="1"/>
  <c r="K150" i="1"/>
  <c r="A150" i="1"/>
  <c r="K149" i="1"/>
  <c r="A149" i="1"/>
  <c r="K148" i="1"/>
  <c r="A148" i="1"/>
  <c r="K147" i="1"/>
  <c r="A147" i="1"/>
  <c r="K146" i="1"/>
  <c r="A146" i="1"/>
  <c r="K145" i="1"/>
  <c r="A145" i="1"/>
  <c r="K144" i="1"/>
  <c r="A144" i="1"/>
  <c r="K143" i="1"/>
  <c r="A143" i="1"/>
  <c r="K142" i="1"/>
  <c r="A142" i="1"/>
  <c r="K141" i="1"/>
  <c r="A141" i="1"/>
  <c r="K140" i="1"/>
  <c r="A140" i="1"/>
  <c r="K139" i="1"/>
  <c r="A139" i="1"/>
  <c r="K138" i="1"/>
  <c r="A138" i="1"/>
  <c r="K137" i="1"/>
  <c r="A137" i="1"/>
  <c r="K136" i="1"/>
  <c r="A136" i="1"/>
  <c r="K135" i="1"/>
  <c r="A135" i="1"/>
  <c r="K134" i="1"/>
  <c r="A134" i="1"/>
  <c r="K133" i="1"/>
  <c r="A133" i="1"/>
  <c r="K132" i="1"/>
  <c r="A132" i="1"/>
  <c r="K131" i="1"/>
  <c r="A131" i="1"/>
  <c r="K130" i="1"/>
  <c r="A130" i="1"/>
  <c r="K129" i="1"/>
  <c r="A129" i="1"/>
  <c r="K128" i="1"/>
  <c r="A128" i="1"/>
  <c r="K127" i="1"/>
  <c r="A127" i="1"/>
  <c r="K126" i="1"/>
  <c r="A126" i="1"/>
  <c r="K125" i="1"/>
  <c r="A125" i="1"/>
  <c r="K124" i="1"/>
  <c r="A124" i="1"/>
  <c r="K123" i="1"/>
  <c r="A123" i="1"/>
  <c r="K122" i="1"/>
  <c r="A122" i="1"/>
  <c r="K121" i="1"/>
  <c r="A121" i="1"/>
  <c r="K120" i="1"/>
  <c r="A120" i="1"/>
  <c r="K119" i="1"/>
  <c r="A119" i="1"/>
  <c r="A118" i="1"/>
  <c r="A117" i="1"/>
  <c r="A116" i="1"/>
  <c r="A115" i="1"/>
  <c r="A114" i="1"/>
  <c r="K113" i="1"/>
  <c r="A113" i="1"/>
  <c r="K112" i="1"/>
  <c r="A112" i="1"/>
  <c r="K111" i="1"/>
  <c r="A111" i="1"/>
  <c r="K110" i="1"/>
  <c r="A110" i="1"/>
  <c r="K109" i="1"/>
  <c r="A109" i="1"/>
  <c r="K108" i="1"/>
  <c r="A108" i="1"/>
  <c r="K107" i="1"/>
  <c r="A107" i="1"/>
  <c r="K106" i="1"/>
  <c r="A106" i="1"/>
  <c r="K105" i="1"/>
  <c r="A105" i="1"/>
  <c r="K104" i="1"/>
  <c r="A104" i="1"/>
  <c r="K103" i="1"/>
  <c r="A103" i="1"/>
  <c r="K102" i="1"/>
  <c r="A102" i="1"/>
  <c r="K101" i="1"/>
  <c r="A101" i="1"/>
  <c r="K100" i="1"/>
  <c r="A100" i="1"/>
  <c r="K99" i="1"/>
  <c r="A99" i="1"/>
  <c r="K98" i="1"/>
  <c r="A98" i="1"/>
  <c r="K97" i="1"/>
  <c r="A97" i="1"/>
  <c r="K96" i="1"/>
  <c r="A96" i="1"/>
  <c r="K95" i="1"/>
  <c r="A95" i="1"/>
  <c r="K94" i="1"/>
  <c r="A94" i="1"/>
  <c r="K93" i="1"/>
  <c r="A93" i="1"/>
  <c r="K92" i="1"/>
  <c r="A92" i="1"/>
  <c r="K91" i="1"/>
  <c r="A91" i="1"/>
  <c r="K90" i="1"/>
  <c r="A90" i="1"/>
  <c r="K89" i="1"/>
  <c r="A89" i="1"/>
  <c r="K88" i="1"/>
  <c r="A88" i="1"/>
  <c r="K87" i="1"/>
  <c r="A87" i="1"/>
  <c r="K86" i="1"/>
  <c r="A86" i="1"/>
  <c r="K85" i="1"/>
  <c r="A85" i="1"/>
  <c r="K84" i="1"/>
  <c r="A84" i="1"/>
  <c r="A83" i="1"/>
  <c r="K82" i="1"/>
  <c r="A82" i="1"/>
  <c r="K81" i="1"/>
  <c r="A81" i="1"/>
  <c r="K80" i="1"/>
  <c r="A80" i="1"/>
  <c r="K79" i="1"/>
  <c r="A79" i="1"/>
  <c r="K78" i="1"/>
  <c r="A78" i="1"/>
  <c r="K77" i="1"/>
  <c r="A77" i="1"/>
  <c r="K76" i="1"/>
  <c r="A76" i="1"/>
  <c r="K75" i="1"/>
  <c r="A75" i="1"/>
  <c r="K74" i="1"/>
  <c r="A74" i="1"/>
  <c r="K73" i="1"/>
  <c r="A73" i="1"/>
  <c r="K72" i="1"/>
  <c r="A72" i="1"/>
  <c r="K71" i="1"/>
  <c r="A71" i="1"/>
  <c r="K70" i="1"/>
  <c r="A70" i="1"/>
  <c r="K69" i="1"/>
  <c r="A69" i="1"/>
  <c r="K68" i="1"/>
  <c r="A68" i="1"/>
  <c r="K67" i="1"/>
  <c r="A67" i="1"/>
  <c r="K66" i="1"/>
  <c r="A66" i="1"/>
  <c r="K65" i="1"/>
  <c r="A65" i="1"/>
  <c r="K64" i="1"/>
  <c r="A64" i="1"/>
  <c r="K63" i="1"/>
  <c r="A63" i="1"/>
  <c r="K62" i="1"/>
  <c r="A62" i="1"/>
  <c r="K61" i="1"/>
  <c r="A61" i="1"/>
  <c r="K60" i="1"/>
  <c r="A60" i="1"/>
  <c r="K59" i="1"/>
  <c r="A59" i="1"/>
  <c r="K58" i="1"/>
  <c r="A58" i="1"/>
  <c r="K57" i="1"/>
  <c r="A57" i="1"/>
  <c r="K56" i="1"/>
  <c r="A56" i="1"/>
  <c r="K55" i="1"/>
  <c r="A55" i="1"/>
  <c r="K54" i="1"/>
  <c r="A54" i="1"/>
  <c r="K53" i="1"/>
  <c r="A53" i="1"/>
  <c r="K52" i="1"/>
  <c r="A52" i="1"/>
  <c r="K51" i="1"/>
  <c r="A51" i="1"/>
  <c r="K50" i="1"/>
  <c r="A50" i="1"/>
  <c r="K49" i="1"/>
  <c r="A49" i="1"/>
  <c r="K48" i="1"/>
  <c r="A48" i="1"/>
  <c r="K47" i="1"/>
  <c r="A47" i="1"/>
  <c r="K46" i="1"/>
  <c r="A46" i="1"/>
  <c r="K45" i="1"/>
  <c r="A45" i="1"/>
  <c r="K44" i="1"/>
  <c r="A44" i="1"/>
  <c r="K43" i="1"/>
  <c r="A43" i="1"/>
  <c r="K42" i="1"/>
  <c r="A42" i="1"/>
  <c r="K41" i="1"/>
  <c r="A41" i="1"/>
  <c r="K40" i="1"/>
  <c r="A40" i="1"/>
  <c r="K39" i="1"/>
  <c r="A39" i="1"/>
  <c r="K38" i="1"/>
  <c r="A38" i="1"/>
  <c r="K37" i="1"/>
  <c r="A37" i="1"/>
  <c r="K36" i="1"/>
  <c r="A36" i="1"/>
  <c r="K35" i="1"/>
  <c r="A35" i="1"/>
  <c r="K34" i="1"/>
  <c r="A34" i="1"/>
  <c r="K33" i="1"/>
  <c r="A33" i="1"/>
  <c r="K32" i="1"/>
  <c r="A32" i="1"/>
  <c r="K31" i="1"/>
  <c r="A31" i="1"/>
  <c r="K30" i="1"/>
  <c r="A30" i="1"/>
  <c r="K29" i="1"/>
  <c r="A29" i="1"/>
  <c r="K28" i="1"/>
  <c r="A28" i="1"/>
  <c r="K27" i="1"/>
  <c r="A27" i="1"/>
  <c r="K26" i="1"/>
  <c r="A26" i="1"/>
  <c r="K25" i="1"/>
  <c r="A25" i="1"/>
  <c r="K24" i="1"/>
  <c r="A24" i="1"/>
  <c r="K23" i="1"/>
  <c r="A23" i="1"/>
  <c r="K22" i="1"/>
  <c r="A22" i="1"/>
  <c r="K21" i="1"/>
  <c r="A21" i="1"/>
  <c r="K20" i="1"/>
  <c r="A20" i="1"/>
  <c r="K19" i="1"/>
  <c r="A19" i="1"/>
  <c r="K18" i="1"/>
  <c r="A18" i="1"/>
  <c r="K17" i="1"/>
  <c r="A17" i="1"/>
  <c r="K16" i="1"/>
  <c r="A16" i="1"/>
  <c r="K15" i="1"/>
  <c r="A15" i="1"/>
  <c r="K14" i="1"/>
  <c r="A14" i="1"/>
  <c r="K13" i="1"/>
  <c r="A13" i="1"/>
</calcChain>
</file>

<file path=xl/sharedStrings.xml><?xml version="1.0" encoding="utf-8"?>
<sst xmlns="http://schemas.openxmlformats.org/spreadsheetml/2006/main" count="1494" uniqueCount="349">
  <si>
    <t>SUPERINTENDENCIA DE BANCA Y SEGUROS</t>
  </si>
  <si>
    <t>REPORTE N°19-A</t>
  </si>
  <si>
    <t>Información sobre Personas Jurídicas Integrantes del Grupo Económico de la empresa</t>
  </si>
  <si>
    <t>PROTECTA S.A. COMPAnÍA DE SEGUROS Y REASEGUROS</t>
  </si>
  <si>
    <t>Persona Jurídica del Grupo Económico</t>
  </si>
  <si>
    <t>N°</t>
  </si>
  <si>
    <t>Persona Integrante del Grupo Económico</t>
  </si>
  <si>
    <t>Nombre, Razón o Denominación Social</t>
  </si>
  <si>
    <t>Documento de Identidad</t>
  </si>
  <si>
    <t>Tipo de Persona</t>
  </si>
  <si>
    <t>Tipo de Documento</t>
  </si>
  <si>
    <t>N° de documento</t>
  </si>
  <si>
    <t>País de Residencia o de Constitución</t>
  </si>
  <si>
    <t xml:space="preserve">Participación Accionaria </t>
  </si>
  <si>
    <t>Cargo</t>
  </si>
  <si>
    <t xml:space="preserve">Otro Cargo </t>
  </si>
  <si>
    <t>Número de Documento</t>
  </si>
  <si>
    <t>Bicecorp S.A.</t>
  </si>
  <si>
    <t>85.741.000-9</t>
  </si>
  <si>
    <t>Servicios y Consultoria LTDA</t>
  </si>
  <si>
    <t>93.865.000-4</t>
  </si>
  <si>
    <t>CL</t>
  </si>
  <si>
    <t>BANCHILE CORREDORES DE BOLSA S A</t>
  </si>
  <si>
    <t>96.571.220-8</t>
  </si>
  <si>
    <t>INV COILLANCA LTDA</t>
  </si>
  <si>
    <t>77320330-K</t>
  </si>
  <si>
    <t>VALORES SECURITY S A C DE B</t>
  </si>
  <si>
    <t>96.515.580-5</t>
  </si>
  <si>
    <t>INV O HIGGINS S A</t>
  </si>
  <si>
    <t>99.508.630-1</t>
  </si>
  <si>
    <t>AGRICOLA O HIGGINS S A</t>
  </si>
  <si>
    <t>99508640-9</t>
  </si>
  <si>
    <t>AGRICOLA E INMOB LAS AGUSTINAS S A</t>
  </si>
  <si>
    <t>83.104.900-6</t>
  </si>
  <si>
    <t>SOCIEDAD DE AHORRO MATYCO SPA</t>
  </si>
  <si>
    <t>96.512.100-5</t>
  </si>
  <si>
    <t>INMOB RAPEL SA</t>
  </si>
  <si>
    <t>83.104.700-3</t>
  </si>
  <si>
    <t>BCI C DE B S A</t>
  </si>
  <si>
    <t>96.519.800-8</t>
  </si>
  <si>
    <t>BANCO SANTANDER CHILE</t>
  </si>
  <si>
    <t>97.036.000-K</t>
  </si>
  <si>
    <t>INVERSIONES LLASCAHUE LTDA</t>
  </si>
  <si>
    <t>79.884.060-6</t>
  </si>
  <si>
    <t>Pionero Fondo de Inversion</t>
  </si>
  <si>
    <t>96.684.990-8</t>
  </si>
  <si>
    <t>Luis Felipe Gazitua Achondo</t>
  </si>
  <si>
    <t>6.069.087-1</t>
  </si>
  <si>
    <t>Bernardo Matte Larrain</t>
  </si>
  <si>
    <t>6.598.728-7</t>
  </si>
  <si>
    <t>Juan Carlos Eyzaguirre Echenique</t>
  </si>
  <si>
    <t>7.032.729-5</t>
  </si>
  <si>
    <t>Ignacio Goldsack Trebilcock</t>
  </si>
  <si>
    <t>12.722.226-6</t>
  </si>
  <si>
    <t>Jennifer Soto Urra</t>
  </si>
  <si>
    <t>10.984.260-5</t>
  </si>
  <si>
    <t>Jose Miguel Irarrazaval Elizalde</t>
  </si>
  <si>
    <t>7.035.665-1</t>
  </si>
  <si>
    <t>Renato Penafiel Munoz</t>
  </si>
  <si>
    <t>6.350.390-8</t>
  </si>
  <si>
    <t>Jorge Marin Correa</t>
  </si>
  <si>
    <t>7.639.707-4</t>
  </si>
  <si>
    <t>Ramon Eluchans Penafiel</t>
  </si>
  <si>
    <t>6.464.460-2</t>
  </si>
  <si>
    <t>Juan Eduardo Correa Garcia</t>
  </si>
  <si>
    <t>12.231.796-K</t>
  </si>
  <si>
    <t>Inversiones Prevision Security Ltda.</t>
  </si>
  <si>
    <t>78.769.870-0</t>
  </si>
  <si>
    <t>Rony Jara Amigo</t>
  </si>
  <si>
    <t>8.822.277-6</t>
  </si>
  <si>
    <t>Rafael de la Maza Dominguez</t>
  </si>
  <si>
    <t>11.636.101-9</t>
  </si>
  <si>
    <t>Valores Security S.A. Corredores de Bolsa</t>
  </si>
  <si>
    <t>Banco BICE</t>
  </si>
  <si>
    <t>97.080.000-K</t>
  </si>
  <si>
    <t>Marcelo Javier Clemente Cortes</t>
  </si>
  <si>
    <t>9.775.379-2</t>
  </si>
  <si>
    <t>Robert Puvogel Larhes</t>
  </si>
  <si>
    <t>10.567.919-K</t>
  </si>
  <si>
    <t>Roberto Francesco Tresoldi Manriquez</t>
  </si>
  <si>
    <t>13.254.002-0</t>
  </si>
  <si>
    <t>Piero Nasi Toso</t>
  </si>
  <si>
    <t>13.190.931-4</t>
  </si>
  <si>
    <t>Administradora General de Fondos Security S.A.</t>
  </si>
  <si>
    <t>96.639.280-0</t>
  </si>
  <si>
    <t>Cristian Felipe Gaete Prieto</t>
  </si>
  <si>
    <t>12.720.430-6</t>
  </si>
  <si>
    <t>Mario Weiffenbach Oyarzun</t>
  </si>
  <si>
    <t>4.868.153-0</t>
  </si>
  <si>
    <t>Ignacio Ruiz-Tagle Vergara</t>
  </si>
  <si>
    <t>6.068.262-3</t>
  </si>
  <si>
    <t>Pablo Jerez Hanckes</t>
  </si>
  <si>
    <t>16.079.052-0</t>
  </si>
  <si>
    <t>Francisco Matte Izquierdo</t>
  </si>
  <si>
    <t>16.612.252-K</t>
  </si>
  <si>
    <t>Jorge Meyer de Pablo</t>
  </si>
  <si>
    <t>11.862.170-0</t>
  </si>
  <si>
    <t>Factoring Security S.A.</t>
  </si>
  <si>
    <t>96.655.860-1</t>
  </si>
  <si>
    <t>Jose Pedro Balmaceda Montt</t>
  </si>
  <si>
    <t>7.033.737-1</t>
  </si>
  <si>
    <t>Claudia Cecilia Miranda Reinares</t>
  </si>
  <si>
    <t>10.849.194-9</t>
  </si>
  <si>
    <t>Ignacio Prado Romani</t>
  </si>
  <si>
    <t>7.106.815-3</t>
  </si>
  <si>
    <t>Securitizadora Security S.A.</t>
  </si>
  <si>
    <t>96.847.360-3</t>
  </si>
  <si>
    <t>Andres Varas Greene</t>
  </si>
  <si>
    <t>11.742.017-5</t>
  </si>
  <si>
    <t>Jose Javier Valenzuela Cruz</t>
  </si>
  <si>
    <t>10.576.989-K</t>
  </si>
  <si>
    <t>Carlos Alberto Sepulveda Inzunza</t>
  </si>
  <si>
    <t>12.325.069-9</t>
  </si>
  <si>
    <t>Max Ronald Schmidt Silva</t>
  </si>
  <si>
    <t>10.843.798-7</t>
  </si>
  <si>
    <t>Maria Cecilia Martabit Borgono</t>
  </si>
  <si>
    <t>13.334.859-K</t>
  </si>
  <si>
    <t>Fiorella Maria Battilana Ferla</t>
  </si>
  <si>
    <t>22.969.140-6</t>
  </si>
  <si>
    <t>Corredores de Seguros Security Ltda.</t>
  </si>
  <si>
    <t>77.371.990-k</t>
  </si>
  <si>
    <t xml:space="preserve">Gerardo Javier Edwards Schleyer </t>
  </si>
  <si>
    <t>13.143.810-9</t>
  </si>
  <si>
    <t>Inmobiliaria Security S.A.</t>
  </si>
  <si>
    <t>96.786.270-3</t>
  </si>
  <si>
    <t>Marta Calvo Garcia</t>
  </si>
  <si>
    <t>24.218.771-7</t>
  </si>
  <si>
    <t xml:space="preserve"> Max Ronald Schmidt Silva</t>
  </si>
  <si>
    <t>Diego Jose Croxatto Viviani</t>
  </si>
  <si>
    <t>15.783.494-0</t>
  </si>
  <si>
    <t>Travel Security S.A.</t>
  </si>
  <si>
    <t>85.633.900-9</t>
  </si>
  <si>
    <t>Capital S.A.</t>
  </si>
  <si>
    <t>96.905.260-1</t>
  </si>
  <si>
    <t>Cornelio Saavedra Correa</t>
  </si>
  <si>
    <t>7.010.918-2</t>
  </si>
  <si>
    <t>Guillermo Correa Sanfuentes</t>
  </si>
  <si>
    <t>7.741.851-2</t>
  </si>
  <si>
    <t>Eduardo Correa Sanfuentes</t>
  </si>
  <si>
    <t>8.628.777-3</t>
  </si>
  <si>
    <t>Travex S.A.</t>
  </si>
  <si>
    <t>Viajes Security S.A.C.</t>
  </si>
  <si>
    <t>Paul Abogabir Mendez</t>
  </si>
  <si>
    <t>13.657.517-1</t>
  </si>
  <si>
    <t>Rafael Mario Gastaneta Diez</t>
  </si>
  <si>
    <t>09342810</t>
  </si>
  <si>
    <t>PE</t>
  </si>
  <si>
    <t>Hipotecaria Security S.A.</t>
  </si>
  <si>
    <t>96.538.310-7</t>
  </si>
  <si>
    <t>Rodrigo Guzman Leyton</t>
  </si>
  <si>
    <t>9.423.413-1</t>
  </si>
  <si>
    <t>Manuel Sanchez Yanez</t>
  </si>
  <si>
    <t>14.260.678-K</t>
  </si>
  <si>
    <t>Alice Martins Gistelinck</t>
  </si>
  <si>
    <t>23.404.589-K</t>
  </si>
  <si>
    <t>Rony Alberto Jara Amigo</t>
  </si>
  <si>
    <t>Alejandro Barra Luzoro</t>
  </si>
  <si>
    <t>8.540.923-9</t>
  </si>
  <si>
    <t>Servicios y Beneficios Security Ltda.</t>
  </si>
  <si>
    <t>77.431.040-1</t>
  </si>
  <si>
    <t>Inmobiliaria Casanuestra S.A.</t>
  </si>
  <si>
    <t>76.459.878-4</t>
  </si>
  <si>
    <t>Leonardo Novoa Rojas</t>
  </si>
  <si>
    <t>5.311.409-1</t>
  </si>
  <si>
    <t>Felipe Rodriguez Vergara</t>
  </si>
  <si>
    <t>9.807.831-2</t>
  </si>
  <si>
    <t>Security Internacional SPA</t>
  </si>
  <si>
    <t>76.452.179-k</t>
  </si>
  <si>
    <t>Inversiones Security Peru S.A.C.</t>
  </si>
  <si>
    <t>Alfredo Juan Jochamowitz Stafford</t>
  </si>
  <si>
    <t>Protecta S.A. Compania de Seguros y Reaseguros</t>
  </si>
  <si>
    <t>INVERSIONES SECURITY PERu S.A.C.</t>
  </si>
  <si>
    <t>Grupo ACP Corp S.A.</t>
  </si>
  <si>
    <t xml:space="preserve"> Alfredo Juan Jochamowitz Stafford</t>
  </si>
  <si>
    <t>Alejandro Javier Alzerreca Luna</t>
  </si>
  <si>
    <t>7.050.344-1</t>
  </si>
  <si>
    <t xml:space="preserve"> Marino Ricardo Luis Costa Bauer</t>
  </si>
  <si>
    <t>07796690</t>
  </si>
  <si>
    <t>Renzo Lecari Carbone</t>
  </si>
  <si>
    <t>09163214</t>
  </si>
  <si>
    <t>Jose Miguel Saavedra Ovalle</t>
  </si>
  <si>
    <t>15.642.366-1</t>
  </si>
  <si>
    <t>Mario Ventura Verme</t>
  </si>
  <si>
    <t>08274164</t>
  </si>
  <si>
    <t xml:space="preserve"> Catalina Nakayoshi Shimabukuro</t>
  </si>
  <si>
    <t>07482676</t>
  </si>
  <si>
    <t xml:space="preserve"> Juan Luis Valdiviezo Trelles</t>
  </si>
  <si>
    <t>02868232</t>
  </si>
  <si>
    <t xml:space="preserve">Alfredo Chan Way Diaz </t>
  </si>
  <si>
    <t>Christian Shimabukuro Miyasato</t>
  </si>
  <si>
    <t>41831934</t>
  </si>
  <si>
    <t>40823871</t>
  </si>
  <si>
    <t>Giovana Lozada Marquez</t>
  </si>
  <si>
    <t>07765573</t>
  </si>
  <si>
    <t>Gustavo Soriano Herrera</t>
  </si>
  <si>
    <t>Marioly Aguilera Rosado</t>
  </si>
  <si>
    <t>000850554</t>
  </si>
  <si>
    <t>BO</t>
  </si>
  <si>
    <t>Ricardo Jose Maldonado Camino</t>
  </si>
  <si>
    <t>07880937</t>
  </si>
  <si>
    <t>Sandra Salguero Paredes</t>
  </si>
  <si>
    <t>Raed Abel Chacolla Jauregui</t>
  </si>
  <si>
    <t>41584741</t>
  </si>
  <si>
    <t>Diego Gabriel Rosell Ramirez-Gaston</t>
  </si>
  <si>
    <t>40512436</t>
  </si>
  <si>
    <t>Elisabeth del Pilar Usnaya Sotelo</t>
  </si>
  <si>
    <t>44385367</t>
  </si>
  <si>
    <t>Mercedes Bernard Silva</t>
  </si>
  <si>
    <t>000020594</t>
  </si>
  <si>
    <t>PY</t>
  </si>
  <si>
    <t>Walter Augusto Garcia Rojas</t>
  </si>
  <si>
    <t>Oscar Boris Pascual Gutierrez</t>
  </si>
  <si>
    <t>Yohana Rothna Castillo Tuesta</t>
  </si>
  <si>
    <t>41887223</t>
  </si>
  <si>
    <t>Alberto Schilling Redlich</t>
  </si>
  <si>
    <t>8.534.006-9</t>
  </si>
  <si>
    <t>BICE Corredores de Seguros Ltda.</t>
  </si>
  <si>
    <t>78.996.780-6</t>
  </si>
  <si>
    <t>Maria Dolores Minoletti Sazo</t>
  </si>
  <si>
    <t>13.427.373-9</t>
  </si>
  <si>
    <t>Daniela Gonzalez Jofre</t>
  </si>
  <si>
    <t>13.039.688-7</t>
  </si>
  <si>
    <t>BICE Inversiones Adm. General de Fondos S.A.</t>
  </si>
  <si>
    <t>96.514.410-2</t>
  </si>
  <si>
    <t>Marcela Villafana Ferrer</t>
  </si>
  <si>
    <t>15.374.158-1</t>
  </si>
  <si>
    <t>BICE Agente de Valores Ltda.</t>
  </si>
  <si>
    <t>76.055.353-0</t>
  </si>
  <si>
    <t>Sebastian Benavides Johnson</t>
  </si>
  <si>
    <t>7.318.381-2</t>
  </si>
  <si>
    <t>Tomas Wilkens Diaz Munoz</t>
  </si>
  <si>
    <t>15.367.324-1</t>
  </si>
  <si>
    <t>Patricio Antonio Sandoval Fernandez Velarde</t>
  </si>
  <si>
    <t>10.654.659-2</t>
  </si>
  <si>
    <t>BICE Inversiones Corredores de Bolsa S.A.</t>
  </si>
  <si>
    <t>79.532.990-0</t>
  </si>
  <si>
    <t>Enrique Castro Abele</t>
  </si>
  <si>
    <t>9.212.388-K</t>
  </si>
  <si>
    <t>Martin Hirata Cortes</t>
  </si>
  <si>
    <t>21.929.306-2</t>
  </si>
  <si>
    <t>Felipe Figueroa Eyzaguirre</t>
  </si>
  <si>
    <t>15.643.192-3</t>
  </si>
  <si>
    <t>BICE Factoring S.A.</t>
  </si>
  <si>
    <t>76.562.786-9</t>
  </si>
  <si>
    <t>Juan Pablo Sarah Torres</t>
  </si>
  <si>
    <t>9.901.792-9</t>
  </si>
  <si>
    <t>Ignacio Moreno Arriagada</t>
  </si>
  <si>
    <t>9.509.565-8</t>
  </si>
  <si>
    <t>Pablo Andres Zamorano Maldonado</t>
  </si>
  <si>
    <t>15.002.124-3</t>
  </si>
  <si>
    <t>Dante Montes Valencia</t>
  </si>
  <si>
    <t>10.800.605-6</t>
  </si>
  <si>
    <t>BICE Chileconsult Asesorias Financieras Ltda.</t>
  </si>
  <si>
    <t>79.578.560-4</t>
  </si>
  <si>
    <t>Compania de Inversiones BICE Chileconsult S.A.</t>
  </si>
  <si>
    <t>96.643.720-0</t>
  </si>
  <si>
    <t>76.307.553-2</t>
  </si>
  <si>
    <t xml:space="preserve">BK SpA </t>
  </si>
  <si>
    <t>Gonzalo Ignacio Moreno Readi</t>
  </si>
  <si>
    <t>13.548.847-K</t>
  </si>
  <si>
    <t>Roberto Andres Beckdorf Schlegel</t>
  </si>
  <si>
    <t>7.328.966-1</t>
  </si>
  <si>
    <t>Alexander Kohler Achenbach</t>
  </si>
  <si>
    <t>6.385.289-9</t>
  </si>
  <si>
    <t>Sebastian Russi del Rio</t>
  </si>
  <si>
    <t>10.212.078-7</t>
  </si>
  <si>
    <t>Rodrigo Andres Gomez San Martin</t>
  </si>
  <si>
    <t>13.027.168-5</t>
  </si>
  <si>
    <t>Andres Herencia Lorenzoni</t>
  </si>
  <si>
    <t>15.313.906-7</t>
  </si>
  <si>
    <t>Carlos Anwandter Granllert</t>
  </si>
  <si>
    <t>7.009.688-9</t>
  </si>
  <si>
    <t>BICE Hipotecaria Adm. de Mutuos Hipotecarios S.A.</t>
  </si>
  <si>
    <t>96.777.060-4</t>
  </si>
  <si>
    <t>Sergio Francisco Ovalle Garces</t>
  </si>
  <si>
    <t>6.538.541-4</t>
  </si>
  <si>
    <t>Mauricio Guasch Brzovic</t>
  </si>
  <si>
    <t>10.378.581-2</t>
  </si>
  <si>
    <t>Rolando Matias Ruiz Cifuentes</t>
  </si>
  <si>
    <t>13.434.829-1</t>
  </si>
  <si>
    <t>Francisco Serqueira Abarca</t>
  </si>
  <si>
    <t>5.817.703-2</t>
  </si>
  <si>
    <t>Rodrigo Romulo Miranda Farias</t>
  </si>
  <si>
    <t>12.827.063-9</t>
  </si>
  <si>
    <t>BICE Servicios Financieros Ltda.</t>
  </si>
  <si>
    <t>96.677.280-8</t>
  </si>
  <si>
    <t>Securitizadora BICE S.A.</t>
  </si>
  <si>
    <t>96.819.300-7</t>
  </si>
  <si>
    <t>BICE CVC SpA</t>
  </si>
  <si>
    <t>77.611.672-6</t>
  </si>
  <si>
    <t>Sergio Ignacio Gamonal Silva</t>
  </si>
  <si>
    <t>10.365.765-2</t>
  </si>
  <si>
    <t>Moises de la Barra Garreaud de Mainvilliers</t>
  </si>
  <si>
    <t>0000000</t>
  </si>
  <si>
    <t>Servicios de Administracion Inmobiliaria SpA</t>
  </si>
  <si>
    <t>76.515.655-6</t>
  </si>
  <si>
    <t>Wellness y Salud SpA</t>
  </si>
  <si>
    <t>77.784.337-0</t>
  </si>
  <si>
    <t>Jorge Jerez Ortega</t>
  </si>
  <si>
    <t>15.525.502-1</t>
  </si>
  <si>
    <t>Rodrigo Santa Maria Vega</t>
  </si>
  <si>
    <t>10.530.649-0</t>
  </si>
  <si>
    <t>Servicios de Asesoria Inmobiliaria y Empresarial SpA</t>
  </si>
  <si>
    <t>76.515.649-1</t>
  </si>
  <si>
    <t>BICE Chileconsult Servicios Financieros Ltda.</t>
  </si>
  <si>
    <t>BICE Chileconsult Finanzas y Servicios SpA</t>
  </si>
  <si>
    <t>79.918.860-0</t>
  </si>
  <si>
    <t xml:space="preserve">Clever SpA </t>
  </si>
  <si>
    <t>79.791.730-3</t>
  </si>
  <si>
    <t>Arie Israel Dukes Ventura</t>
  </si>
  <si>
    <t>15.311.907-4</t>
  </si>
  <si>
    <t>BICE Renta Urbana S.A.</t>
  </si>
  <si>
    <t>76.633.240-4</t>
  </si>
  <si>
    <t>Inmobiliaria Apoquindo 3721 SpA</t>
  </si>
  <si>
    <t>77.558.251-0</t>
  </si>
  <si>
    <t>Francisco Octavio Viera Miranda</t>
  </si>
  <si>
    <t>13.261.653-1</t>
  </si>
  <si>
    <t>Ignacio Pizarro Vildosola</t>
  </si>
  <si>
    <t>17.409.508-6</t>
  </si>
  <si>
    <t>Jaime Fernandez</t>
  </si>
  <si>
    <t xml:space="preserve">Inmobiliaria Edificio Victoria SpA </t>
  </si>
  <si>
    <t>77.952.328-4</t>
  </si>
  <si>
    <t>BK Peru S.A.C.</t>
  </si>
  <si>
    <t>Nicolas Gremler Straub</t>
  </si>
  <si>
    <t>15.323.295-4</t>
  </si>
  <si>
    <t>Cesar Anibal Segura Quintanilla</t>
  </si>
  <si>
    <t>BICE Chileconsult Internacional Ltda.</t>
  </si>
  <si>
    <t>96.678.660-4</t>
  </si>
  <si>
    <t>BICE US INC.</t>
  </si>
  <si>
    <t>Jose Antonio Sanhueza</t>
  </si>
  <si>
    <t>BICE Wealth Management LLC</t>
  </si>
  <si>
    <t>US</t>
  </si>
  <si>
    <t>Felipe Laborde Pizarro</t>
  </si>
  <si>
    <t>9.152.860-6</t>
  </si>
  <si>
    <t>Patricio Ureta Lyon</t>
  </si>
  <si>
    <t>12.627.774-1</t>
  </si>
  <si>
    <t>BICE Asset Management LLC</t>
  </si>
  <si>
    <t>Universal Capital LLC</t>
  </si>
  <si>
    <t>Juan Pablo Lira Tocornal</t>
  </si>
  <si>
    <t>7.367.430-1</t>
  </si>
  <si>
    <t>Lucas Villaseca Naranjo</t>
  </si>
  <si>
    <t>15.641.073-k</t>
  </si>
  <si>
    <t>Brusa Investment SpA</t>
  </si>
  <si>
    <t>78.187.384-5</t>
  </si>
  <si>
    <t>Javiera Serani Ghivarello</t>
  </si>
  <si>
    <t>15.643.801-4</t>
  </si>
  <si>
    <t>BICE Renta Urbana US Inc.</t>
  </si>
  <si>
    <t>00000000</t>
  </si>
  <si>
    <t>Información al 31.01.2026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</si>
</sst>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0.000000"/>
    <numFmt numFmtId="165" formatCode="0.000%"/>
    <numFmt numFmtId="166" formatCode="00000000"/>
    <numFmt numFmtId="167" formatCode="0.000000%"/>
  </numFmts>
  <fonts count="14">
    <font>
      <sz val="10"/>
      <name val="Arial"/>
    </font>
    <font>
      <sz val="8"/>
      <name val="Arial"/>
      <family val="2"/>
    </font>
    <font>
      <sz val="10"/>
      <color indexed="72"/>
      <name val="sansserif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 Narrow"/>
      <family val="2"/>
    </font>
    <font>
      <sz val="10"/>
      <color rgb="FF333333"/>
      <name val="Open Sans"/>
      <family val="2"/>
    </font>
    <font>
      <sz val="9"/>
      <name val="Arial"/>
      <family val="2"/>
    </font>
    <font>
      <sz val="11"/>
      <name val="Cambria"/>
      <family val="1"/>
    </font>
    <font>
      <sz val="8"/>
      <color rgb="FF212223"/>
      <name val="Arial"/>
      <family val="2"/>
    </font>
    <font>
      <sz val="7"/>
      <color rgb="FF474747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71">
    <xf numFmtId="0" fontId="0" fillId="0" borderId="0" xfId="0"/>
    <xf numFmtId="0" fontId="1" fillId="0" borderId="0" xfId="0" applyFont="1"/>
    <xf numFmtId="14" fontId="0" fillId="0" borderId="0" xfId="0" applyNumberFormat="1"/>
    <xf numFmtId="3" fontId="2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0" fontId="5" fillId="0" borderId="6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0" fontId="5" fillId="0" borderId="6" xfId="2" applyNumberFormat="1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10" fontId="5" fillId="0" borderId="6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3" fontId="5" fillId="0" borderId="6" xfId="0" quotePrefix="1" applyNumberFormat="1" applyFont="1" applyBorder="1" applyAlignment="1">
      <alignment horizontal="center" vertical="center" wrapText="1"/>
    </xf>
    <xf numFmtId="3" fontId="5" fillId="2" borderId="6" xfId="0" quotePrefix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1" fillId="0" borderId="6" xfId="1" applyNumberFormat="1" applyFont="1" applyFill="1" applyBorder="1" applyAlignment="1">
      <alignment horizontal="center" vertical="center"/>
    </xf>
    <xf numFmtId="49" fontId="1" fillId="0" borderId="6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2" borderId="6" xfId="3" applyFont="1" applyFill="1" applyBorder="1" applyAlignment="1">
      <alignment horizontal="center" vertical="center"/>
    </xf>
    <xf numFmtId="9" fontId="5" fillId="0" borderId="6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9" fontId="0" fillId="0" borderId="6" xfId="2" applyFont="1" applyFill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/>
    <xf numFmtId="0" fontId="5" fillId="0" borderId="6" xfId="0" applyFont="1" applyBorder="1"/>
    <xf numFmtId="0" fontId="5" fillId="0" borderId="6" xfId="3" applyBorder="1"/>
    <xf numFmtId="49" fontId="5" fillId="0" borderId="6" xfId="3" applyNumberFormat="1" applyBorder="1"/>
    <xf numFmtId="167" fontId="0" fillId="0" borderId="0" xfId="0" applyNumberFormat="1"/>
    <xf numFmtId="49" fontId="0" fillId="0" borderId="0" xfId="0" applyNumberFormat="1"/>
    <xf numFmtId="0" fontId="3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8" fillId="0" borderId="0" xfId="0" applyFont="1" applyBorder="1"/>
    <xf numFmtId="0" fontId="5" fillId="0" borderId="0" xfId="0" applyFont="1" applyBorder="1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_SHEET 2" xfId="3" xr:uid="{6F9D2148-81DA-499A-A60C-588CF92600BA}"/>
    <cellStyle name="Porcentaje" xfId="2" builtinId="5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5118-E2D0-4E35-8C4E-0AED3415CDF7}">
  <dimension ref="A1:AF1048509"/>
  <sheetViews>
    <sheetView tabSelected="1" topLeftCell="E1" zoomScale="85" zoomScaleNormal="85" workbookViewId="0">
      <selection activeCell="O23" sqref="O23"/>
    </sheetView>
  </sheetViews>
  <sheetFormatPr baseColWidth="10" defaultColWidth="11.42578125" defaultRowHeight="12.75"/>
  <cols>
    <col min="2" max="2" width="32.7109375" customWidth="1"/>
    <col min="3" max="3" width="10.5703125" customWidth="1"/>
    <col min="4" max="4" width="14.28515625" customWidth="1"/>
    <col min="5" max="5" width="29.7109375" customWidth="1"/>
    <col min="6" max="6" width="11.42578125" customWidth="1"/>
    <col min="7" max="7" width="5.28515625" customWidth="1"/>
    <col min="8" max="8" width="16.28515625" style="1" customWidth="1"/>
    <col min="9" max="9" width="17.7109375" customWidth="1"/>
    <col min="10" max="10" width="17.42578125" style="61" customWidth="1"/>
    <col min="11" max="11" width="13.28515625" customWidth="1"/>
    <col min="12" max="12" width="6.7109375" customWidth="1"/>
    <col min="13" max="13" width="21.28515625" customWidth="1"/>
    <col min="14" max="15" width="11.42578125" style="67" customWidth="1"/>
    <col min="16" max="16" width="44.7109375" style="67" customWidth="1"/>
    <col min="17" max="16384" width="11.42578125" style="67"/>
  </cols>
  <sheetData>
    <row r="1" spans="1:16" customFormat="1">
      <c r="H1" s="1"/>
    </row>
    <row r="2" spans="1:16" customFormat="1">
      <c r="E2" s="2"/>
      <c r="F2" s="2"/>
      <c r="H2" s="1"/>
    </row>
    <row r="3" spans="1:16" customFormat="1">
      <c r="E3" s="3"/>
      <c r="F3" s="4"/>
      <c r="H3" s="1"/>
    </row>
    <row r="4" spans="1:16" customFormat="1">
      <c r="A4" s="5" t="s">
        <v>0</v>
      </c>
      <c r="B4" s="5"/>
      <c r="C4" s="5"/>
      <c r="D4" s="5"/>
      <c r="E4" s="6"/>
      <c r="F4" s="6"/>
      <c r="G4" s="6"/>
      <c r="H4" s="7"/>
      <c r="I4" s="8"/>
      <c r="J4" s="9"/>
      <c r="K4" s="9"/>
      <c r="M4" s="8" t="s">
        <v>1</v>
      </c>
      <c r="N4" s="8"/>
      <c r="O4" s="8"/>
    </row>
    <row r="5" spans="1:16" customFormat="1" ht="12.75" customHeight="1">
      <c r="A5" s="10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12"/>
      <c r="M5" s="12"/>
      <c r="N5" s="12"/>
      <c r="O5" s="12"/>
    </row>
    <row r="6" spans="1:16" customFormat="1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  <c r="O6" s="6"/>
    </row>
    <row r="7" spans="1:16" customFormat="1" ht="12" customHeight="1">
      <c r="A7" s="63" t="s">
        <v>348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</row>
    <row r="8" spans="1:16" customFormat="1" ht="12.75" hidden="1" customHeight="1">
      <c r="A8" s="13"/>
      <c r="B8" s="13"/>
      <c r="C8" s="13"/>
      <c r="D8" s="13"/>
      <c r="E8" s="14" t="s">
        <v>4</v>
      </c>
      <c r="F8" s="15"/>
      <c r="G8" s="15"/>
      <c r="H8" s="16"/>
      <c r="I8" s="15"/>
      <c r="J8" s="15"/>
      <c r="K8" s="15"/>
      <c r="L8" s="15"/>
      <c r="M8" s="17"/>
      <c r="N8" s="18"/>
      <c r="O8" s="18"/>
    </row>
    <row r="9" spans="1:16" customFormat="1" ht="12.75" customHeight="1">
      <c r="A9" s="6"/>
      <c r="B9" s="13"/>
      <c r="C9" s="13"/>
      <c r="D9" s="13"/>
      <c r="E9" s="19"/>
      <c r="F9" s="18"/>
      <c r="G9" s="18"/>
      <c r="H9" s="20"/>
      <c r="I9" s="18"/>
      <c r="J9" s="18"/>
      <c r="K9" s="18"/>
      <c r="L9" s="18"/>
      <c r="M9" s="18"/>
      <c r="N9" s="18"/>
      <c r="O9" s="18"/>
    </row>
    <row r="10" spans="1:16" customFormat="1" ht="12.75" customHeight="1">
      <c r="A10" s="21" t="s">
        <v>5</v>
      </c>
      <c r="B10" s="21" t="s">
        <v>4</v>
      </c>
      <c r="C10" s="21"/>
      <c r="D10" s="21"/>
      <c r="E10" s="21" t="s">
        <v>6</v>
      </c>
      <c r="F10" s="21"/>
      <c r="G10" s="21"/>
      <c r="H10" s="21"/>
      <c r="I10" s="21"/>
      <c r="J10" s="21"/>
      <c r="K10" s="21"/>
      <c r="L10" s="21"/>
      <c r="M10" s="21"/>
      <c r="N10" s="22"/>
      <c r="O10" s="22"/>
    </row>
    <row r="11" spans="1:16" customFormat="1" ht="12.75" customHeight="1">
      <c r="A11" s="21"/>
      <c r="B11" s="21" t="s">
        <v>7</v>
      </c>
      <c r="C11" s="21" t="s">
        <v>8</v>
      </c>
      <c r="D11" s="21"/>
      <c r="E11" s="21" t="s">
        <v>7</v>
      </c>
      <c r="F11" s="21" t="s">
        <v>9</v>
      </c>
      <c r="G11" s="21" t="s">
        <v>10</v>
      </c>
      <c r="H11" s="21" t="s">
        <v>11</v>
      </c>
      <c r="I11" s="21" t="s">
        <v>12</v>
      </c>
      <c r="J11" s="21" t="s">
        <v>13</v>
      </c>
      <c r="K11" s="23"/>
      <c r="L11" s="21" t="s">
        <v>14</v>
      </c>
      <c r="M11" s="21" t="s">
        <v>15</v>
      </c>
      <c r="N11" s="22"/>
      <c r="O11" s="22"/>
    </row>
    <row r="12" spans="1:16" customFormat="1" ht="63.75" customHeight="1">
      <c r="A12" s="21"/>
      <c r="B12" s="21"/>
      <c r="C12" s="23" t="s">
        <v>10</v>
      </c>
      <c r="D12" s="23" t="s">
        <v>16</v>
      </c>
      <c r="E12" s="21"/>
      <c r="F12" s="21"/>
      <c r="G12" s="21"/>
      <c r="H12" s="21"/>
      <c r="I12" s="21"/>
      <c r="J12" s="21"/>
      <c r="K12" s="23"/>
      <c r="L12" s="21"/>
      <c r="M12" s="21"/>
      <c r="N12" s="22"/>
      <c r="O12" s="22"/>
    </row>
    <row r="13" spans="1:16" ht="16.5">
      <c r="A13" s="24">
        <f>ROW()-12</f>
        <v>1</v>
      </c>
      <c r="B13" s="24" t="s">
        <v>17</v>
      </c>
      <c r="C13" s="24">
        <v>7</v>
      </c>
      <c r="D13" s="25" t="s">
        <v>18</v>
      </c>
      <c r="E13" s="70" t="s">
        <v>19</v>
      </c>
      <c r="F13" s="28">
        <v>2</v>
      </c>
      <c r="G13" s="28">
        <v>7</v>
      </c>
      <c r="H13" s="29" t="s">
        <v>20</v>
      </c>
      <c r="I13" s="30" t="s">
        <v>21</v>
      </c>
      <c r="J13" s="31">
        <v>0.37659999999999999</v>
      </c>
      <c r="K13" s="32">
        <f t="shared" ref="K13:K76" si="0">+J13*100</f>
        <v>37.659999999999997</v>
      </c>
      <c r="L13" s="30">
        <v>0</v>
      </c>
      <c r="M13" s="30"/>
      <c r="N13" s="65"/>
      <c r="O13" s="65"/>
      <c r="P13" s="66"/>
    </row>
    <row r="14" spans="1:16" ht="22.5">
      <c r="A14" s="26">
        <f t="shared" ref="A14:A77" si="1">ROW()-12</f>
        <v>2</v>
      </c>
      <c r="B14" s="26" t="s">
        <v>17</v>
      </c>
      <c r="C14" s="26">
        <v>7</v>
      </c>
      <c r="D14" s="27" t="s">
        <v>18</v>
      </c>
      <c r="E14" s="27" t="s">
        <v>22</v>
      </c>
      <c r="F14" s="28">
        <v>2</v>
      </c>
      <c r="G14" s="28">
        <v>7</v>
      </c>
      <c r="H14" s="29" t="s">
        <v>23</v>
      </c>
      <c r="I14" s="30" t="s">
        <v>21</v>
      </c>
      <c r="J14" s="31">
        <v>0.15229999999999999</v>
      </c>
      <c r="K14" s="32">
        <f t="shared" si="0"/>
        <v>15.229999999999999</v>
      </c>
      <c r="L14" s="30">
        <v>0</v>
      </c>
      <c r="M14" s="30"/>
      <c r="N14" s="65"/>
      <c r="O14" s="65"/>
      <c r="P14" s="66"/>
    </row>
    <row r="15" spans="1:16">
      <c r="A15" s="26">
        <f t="shared" si="1"/>
        <v>3</v>
      </c>
      <c r="B15" s="26" t="s">
        <v>17</v>
      </c>
      <c r="C15" s="26">
        <v>7</v>
      </c>
      <c r="D15" s="27" t="s">
        <v>18</v>
      </c>
      <c r="E15" s="27" t="s">
        <v>24</v>
      </c>
      <c r="F15" s="28">
        <v>2</v>
      </c>
      <c r="G15" s="28">
        <v>7</v>
      </c>
      <c r="H15" s="29" t="s">
        <v>25</v>
      </c>
      <c r="I15" s="30" t="s">
        <v>21</v>
      </c>
      <c r="J15" s="33">
        <v>8.9599999999999999E-2</v>
      </c>
      <c r="K15" s="32">
        <f t="shared" si="0"/>
        <v>8.9599999999999991</v>
      </c>
      <c r="L15" s="30">
        <v>0</v>
      </c>
      <c r="M15" s="30"/>
      <c r="N15" s="65"/>
      <c r="O15" s="65"/>
      <c r="P15" s="66"/>
    </row>
    <row r="16" spans="1:16">
      <c r="A16" s="26">
        <f t="shared" si="1"/>
        <v>4</v>
      </c>
      <c r="B16" s="26" t="s">
        <v>17</v>
      </c>
      <c r="C16" s="26">
        <v>7</v>
      </c>
      <c r="D16" s="27" t="s">
        <v>18</v>
      </c>
      <c r="E16" s="27" t="s">
        <v>26</v>
      </c>
      <c r="F16" s="28">
        <v>2</v>
      </c>
      <c r="G16" s="28">
        <v>7</v>
      </c>
      <c r="H16" s="29" t="s">
        <v>27</v>
      </c>
      <c r="I16" s="30" t="s">
        <v>21</v>
      </c>
      <c r="J16" s="33">
        <v>4.6899999999999997E-2</v>
      </c>
      <c r="K16" s="32">
        <f t="shared" si="0"/>
        <v>4.6899999999999995</v>
      </c>
      <c r="L16" s="30">
        <v>0</v>
      </c>
      <c r="M16" s="30"/>
      <c r="N16" s="65"/>
      <c r="O16" s="65"/>
      <c r="P16" s="66"/>
    </row>
    <row r="17" spans="1:16">
      <c r="A17" s="26">
        <f t="shared" si="1"/>
        <v>5</v>
      </c>
      <c r="B17" s="26" t="s">
        <v>17</v>
      </c>
      <c r="C17" s="26">
        <v>7</v>
      </c>
      <c r="D17" s="27" t="s">
        <v>18</v>
      </c>
      <c r="E17" s="27" t="s">
        <v>28</v>
      </c>
      <c r="F17" s="28">
        <v>2</v>
      </c>
      <c r="G17" s="28">
        <v>7</v>
      </c>
      <c r="H17" s="29" t="s">
        <v>29</v>
      </c>
      <c r="I17" s="30" t="s">
        <v>21</v>
      </c>
      <c r="J17" s="33">
        <v>6.8599999999999994E-2</v>
      </c>
      <c r="K17" s="32">
        <f t="shared" si="0"/>
        <v>6.8599999999999994</v>
      </c>
      <c r="L17" s="30">
        <v>0</v>
      </c>
      <c r="M17" s="30"/>
      <c r="N17" s="65"/>
      <c r="O17" s="65"/>
      <c r="P17" s="66"/>
    </row>
    <row r="18" spans="1:16">
      <c r="A18" s="26">
        <f t="shared" si="1"/>
        <v>6</v>
      </c>
      <c r="B18" s="26" t="s">
        <v>17</v>
      </c>
      <c r="C18" s="26">
        <v>7</v>
      </c>
      <c r="D18" s="27" t="s">
        <v>18</v>
      </c>
      <c r="E18" s="27" t="s">
        <v>30</v>
      </c>
      <c r="F18" s="28">
        <v>2</v>
      </c>
      <c r="G18" s="28">
        <v>7</v>
      </c>
      <c r="H18" s="29" t="s">
        <v>31</v>
      </c>
      <c r="I18" s="30" t="s">
        <v>21</v>
      </c>
      <c r="J18" s="33">
        <v>6.13E-2</v>
      </c>
      <c r="K18" s="32">
        <f t="shared" si="0"/>
        <v>6.13</v>
      </c>
      <c r="L18" s="30">
        <v>0</v>
      </c>
      <c r="M18" s="30"/>
      <c r="N18" s="65"/>
      <c r="O18" s="65"/>
      <c r="P18" s="66"/>
    </row>
    <row r="19" spans="1:16" ht="22.5">
      <c r="A19" s="26">
        <f t="shared" si="1"/>
        <v>7</v>
      </c>
      <c r="B19" s="26" t="s">
        <v>17</v>
      </c>
      <c r="C19" s="26">
        <v>7</v>
      </c>
      <c r="D19" s="27" t="s">
        <v>18</v>
      </c>
      <c r="E19" s="27" t="s">
        <v>32</v>
      </c>
      <c r="F19" s="28">
        <v>2</v>
      </c>
      <c r="G19" s="28">
        <v>7</v>
      </c>
      <c r="H19" s="29" t="s">
        <v>33</v>
      </c>
      <c r="I19" s="30" t="s">
        <v>21</v>
      </c>
      <c r="J19" s="33">
        <v>5.4699999999999999E-2</v>
      </c>
      <c r="K19" s="32">
        <f t="shared" si="0"/>
        <v>5.47</v>
      </c>
      <c r="L19" s="30">
        <v>0</v>
      </c>
      <c r="M19" s="30"/>
      <c r="N19" s="65"/>
      <c r="O19" s="65"/>
      <c r="P19" s="66"/>
    </row>
    <row r="20" spans="1:16">
      <c r="A20" s="26">
        <f t="shared" si="1"/>
        <v>8</v>
      </c>
      <c r="B20" s="26" t="s">
        <v>17</v>
      </c>
      <c r="C20" s="26">
        <v>7</v>
      </c>
      <c r="D20" s="27" t="s">
        <v>18</v>
      </c>
      <c r="E20" s="27" t="s">
        <v>34</v>
      </c>
      <c r="F20" s="28">
        <v>2</v>
      </c>
      <c r="G20" s="28">
        <v>7</v>
      </c>
      <c r="H20" s="29" t="s">
        <v>35</v>
      </c>
      <c r="I20" s="30" t="s">
        <v>21</v>
      </c>
      <c r="J20" s="33">
        <v>1.5900000000000001E-2</v>
      </c>
      <c r="K20" s="32">
        <f t="shared" si="0"/>
        <v>1.59</v>
      </c>
      <c r="L20" s="30">
        <v>0</v>
      </c>
      <c r="M20" s="30"/>
      <c r="N20" s="65"/>
      <c r="O20" s="65"/>
      <c r="P20" s="66"/>
    </row>
    <row r="21" spans="1:16">
      <c r="A21" s="26">
        <f t="shared" si="1"/>
        <v>9</v>
      </c>
      <c r="B21" s="26" t="s">
        <v>17</v>
      </c>
      <c r="C21" s="26">
        <v>7</v>
      </c>
      <c r="D21" s="27" t="s">
        <v>18</v>
      </c>
      <c r="E21" s="27" t="s">
        <v>36</v>
      </c>
      <c r="F21" s="28">
        <v>2</v>
      </c>
      <c r="G21" s="28">
        <v>7</v>
      </c>
      <c r="H21" s="29" t="s">
        <v>37</v>
      </c>
      <c r="I21" s="30" t="s">
        <v>21</v>
      </c>
      <c r="J21" s="33">
        <v>1.3299999999999999E-2</v>
      </c>
      <c r="K21" s="32">
        <f t="shared" si="0"/>
        <v>1.3299999999999998</v>
      </c>
      <c r="L21" s="30">
        <v>0</v>
      </c>
      <c r="M21" s="30"/>
      <c r="N21" s="65"/>
      <c r="O21" s="65"/>
      <c r="P21" s="66"/>
    </row>
    <row r="22" spans="1:16">
      <c r="A22" s="26">
        <f t="shared" si="1"/>
        <v>10</v>
      </c>
      <c r="B22" s="26" t="s">
        <v>17</v>
      </c>
      <c r="C22" s="26">
        <v>7</v>
      </c>
      <c r="D22" s="27" t="s">
        <v>18</v>
      </c>
      <c r="E22" s="27" t="s">
        <v>38</v>
      </c>
      <c r="F22" s="28">
        <v>2</v>
      </c>
      <c r="G22" s="28">
        <v>7</v>
      </c>
      <c r="H22" s="29" t="s">
        <v>39</v>
      </c>
      <c r="I22" s="30" t="s">
        <v>21</v>
      </c>
      <c r="J22" s="33">
        <v>1.04E-2</v>
      </c>
      <c r="K22" s="32">
        <f t="shared" si="0"/>
        <v>1.04</v>
      </c>
      <c r="L22" s="30">
        <v>0</v>
      </c>
      <c r="M22" s="30"/>
      <c r="N22" s="65"/>
      <c r="O22" s="65"/>
      <c r="P22" s="66"/>
    </row>
    <row r="23" spans="1:16">
      <c r="A23" s="26">
        <f t="shared" si="1"/>
        <v>11</v>
      </c>
      <c r="B23" s="26" t="s">
        <v>17</v>
      </c>
      <c r="C23" s="26">
        <v>7</v>
      </c>
      <c r="D23" s="27" t="s">
        <v>18</v>
      </c>
      <c r="E23" s="27" t="s">
        <v>40</v>
      </c>
      <c r="F23" s="28">
        <v>2</v>
      </c>
      <c r="G23" s="28">
        <v>7</v>
      </c>
      <c r="H23" s="29" t="s">
        <v>41</v>
      </c>
      <c r="I23" s="30" t="s">
        <v>21</v>
      </c>
      <c r="J23" s="33">
        <v>1.2699999999999999E-2</v>
      </c>
      <c r="K23" s="32">
        <f t="shared" si="0"/>
        <v>1.27</v>
      </c>
      <c r="L23" s="30">
        <v>0</v>
      </c>
      <c r="M23" s="30"/>
      <c r="N23" s="65"/>
      <c r="O23" s="65"/>
      <c r="P23" s="66"/>
    </row>
    <row r="24" spans="1:16">
      <c r="A24" s="26">
        <f t="shared" si="1"/>
        <v>12</v>
      </c>
      <c r="B24" s="26" t="s">
        <v>17</v>
      </c>
      <c r="C24" s="26">
        <v>7</v>
      </c>
      <c r="D24" s="27" t="s">
        <v>18</v>
      </c>
      <c r="E24" s="27" t="s">
        <v>42</v>
      </c>
      <c r="F24" s="28">
        <v>2</v>
      </c>
      <c r="G24" s="28">
        <v>7</v>
      </c>
      <c r="H24" s="29" t="s">
        <v>43</v>
      </c>
      <c r="I24" s="30" t="s">
        <v>21</v>
      </c>
      <c r="J24" s="33">
        <v>1.21E-2</v>
      </c>
      <c r="K24" s="32">
        <f t="shared" si="0"/>
        <v>1.21</v>
      </c>
      <c r="L24" s="30">
        <v>0</v>
      </c>
      <c r="M24" s="30"/>
      <c r="N24" s="65"/>
      <c r="O24" s="65"/>
      <c r="P24" s="66"/>
    </row>
    <row r="25" spans="1:16">
      <c r="A25" s="26">
        <f t="shared" si="1"/>
        <v>13</v>
      </c>
      <c r="B25" s="26" t="s">
        <v>17</v>
      </c>
      <c r="C25" s="26">
        <v>7</v>
      </c>
      <c r="D25" s="27" t="s">
        <v>18</v>
      </c>
      <c r="E25" s="27" t="s">
        <v>44</v>
      </c>
      <c r="F25" s="28">
        <v>2</v>
      </c>
      <c r="G25" s="28">
        <v>7</v>
      </c>
      <c r="H25" s="29" t="s">
        <v>45</v>
      </c>
      <c r="I25" s="30" t="s">
        <v>21</v>
      </c>
      <c r="J25" s="33">
        <v>7.4000000000000003E-3</v>
      </c>
      <c r="K25" s="32">
        <f t="shared" si="0"/>
        <v>0.74</v>
      </c>
      <c r="L25" s="30">
        <v>0</v>
      </c>
      <c r="M25" s="30"/>
      <c r="N25" s="65"/>
      <c r="O25" s="65"/>
      <c r="P25" s="66"/>
    </row>
    <row r="26" spans="1:16">
      <c r="A26" s="30">
        <f t="shared" si="1"/>
        <v>14</v>
      </c>
      <c r="B26" s="30" t="s">
        <v>17</v>
      </c>
      <c r="C26" s="30">
        <v>7</v>
      </c>
      <c r="D26" s="29" t="s">
        <v>18</v>
      </c>
      <c r="E26" s="29" t="s">
        <v>46</v>
      </c>
      <c r="F26" s="28">
        <v>1</v>
      </c>
      <c r="G26" s="28">
        <v>7</v>
      </c>
      <c r="H26" s="29" t="s">
        <v>47</v>
      </c>
      <c r="I26" s="30" t="s">
        <v>21</v>
      </c>
      <c r="J26" s="34">
        <v>0</v>
      </c>
      <c r="K26" s="32">
        <f t="shared" si="0"/>
        <v>0</v>
      </c>
      <c r="L26" s="30">
        <v>1</v>
      </c>
      <c r="M26" s="30"/>
      <c r="N26" s="65"/>
      <c r="O26" s="65"/>
      <c r="P26" s="66"/>
    </row>
    <row r="27" spans="1:16">
      <c r="A27" s="30">
        <f t="shared" si="1"/>
        <v>15</v>
      </c>
      <c r="B27" s="30" t="s">
        <v>17</v>
      </c>
      <c r="C27" s="30">
        <v>7</v>
      </c>
      <c r="D27" s="29" t="s">
        <v>18</v>
      </c>
      <c r="E27" s="29" t="s">
        <v>48</v>
      </c>
      <c r="F27" s="28">
        <v>1</v>
      </c>
      <c r="G27" s="28">
        <v>7</v>
      </c>
      <c r="H27" s="29" t="s">
        <v>49</v>
      </c>
      <c r="I27" s="30" t="s">
        <v>21</v>
      </c>
      <c r="J27" s="34">
        <v>0</v>
      </c>
      <c r="K27" s="32">
        <f t="shared" si="0"/>
        <v>0</v>
      </c>
      <c r="L27" s="30">
        <v>2</v>
      </c>
      <c r="M27" s="30"/>
      <c r="N27" s="65"/>
      <c r="O27" s="65"/>
      <c r="P27" s="66"/>
    </row>
    <row r="28" spans="1:16">
      <c r="A28" s="30">
        <f t="shared" si="1"/>
        <v>16</v>
      </c>
      <c r="B28" s="30" t="s">
        <v>17</v>
      </c>
      <c r="C28" s="30">
        <v>7</v>
      </c>
      <c r="D28" s="29" t="s">
        <v>18</v>
      </c>
      <c r="E28" s="29" t="s">
        <v>50</v>
      </c>
      <c r="F28" s="28">
        <v>1</v>
      </c>
      <c r="G28" s="28">
        <v>7</v>
      </c>
      <c r="H28" s="29" t="s">
        <v>51</v>
      </c>
      <c r="I28" s="30" t="s">
        <v>21</v>
      </c>
      <c r="J28" s="34">
        <v>0</v>
      </c>
      <c r="K28" s="32">
        <f t="shared" si="0"/>
        <v>0</v>
      </c>
      <c r="L28" s="30">
        <v>2</v>
      </c>
      <c r="M28" s="30"/>
      <c r="N28" s="65"/>
      <c r="O28" s="65"/>
      <c r="P28" s="66"/>
    </row>
    <row r="29" spans="1:16">
      <c r="A29" s="30">
        <f t="shared" si="1"/>
        <v>17</v>
      </c>
      <c r="B29" s="30" t="s">
        <v>17</v>
      </c>
      <c r="C29" s="30">
        <v>7</v>
      </c>
      <c r="D29" s="29" t="s">
        <v>18</v>
      </c>
      <c r="E29" s="29" t="s">
        <v>52</v>
      </c>
      <c r="F29" s="28">
        <v>1</v>
      </c>
      <c r="G29" s="28">
        <v>7</v>
      </c>
      <c r="H29" s="29" t="s">
        <v>53</v>
      </c>
      <c r="I29" s="30" t="s">
        <v>21</v>
      </c>
      <c r="J29" s="34">
        <v>0</v>
      </c>
      <c r="K29" s="32">
        <f t="shared" si="0"/>
        <v>0</v>
      </c>
      <c r="L29" s="30">
        <v>2</v>
      </c>
      <c r="M29" s="30"/>
      <c r="N29" s="65"/>
      <c r="O29" s="65"/>
      <c r="P29" s="66"/>
    </row>
    <row r="30" spans="1:16">
      <c r="A30" s="30">
        <f t="shared" si="1"/>
        <v>18</v>
      </c>
      <c r="B30" s="30" t="s">
        <v>17</v>
      </c>
      <c r="C30" s="30">
        <v>7</v>
      </c>
      <c r="D30" s="29" t="s">
        <v>18</v>
      </c>
      <c r="E30" s="29" t="s">
        <v>54</v>
      </c>
      <c r="F30" s="28">
        <v>1</v>
      </c>
      <c r="G30" s="28">
        <v>7</v>
      </c>
      <c r="H30" s="29" t="s">
        <v>55</v>
      </c>
      <c r="I30" s="30" t="s">
        <v>21</v>
      </c>
      <c r="J30" s="34">
        <v>0</v>
      </c>
      <c r="K30" s="32">
        <f t="shared" si="0"/>
        <v>0</v>
      </c>
      <c r="L30" s="30">
        <v>2</v>
      </c>
      <c r="M30" s="30"/>
      <c r="N30" s="65"/>
      <c r="O30" s="65"/>
      <c r="P30" s="66"/>
    </row>
    <row r="31" spans="1:16">
      <c r="A31" s="30">
        <f t="shared" si="1"/>
        <v>19</v>
      </c>
      <c r="B31" s="30" t="s">
        <v>17</v>
      </c>
      <c r="C31" s="30">
        <v>7</v>
      </c>
      <c r="D31" s="29" t="s">
        <v>18</v>
      </c>
      <c r="E31" s="29" t="s">
        <v>56</v>
      </c>
      <c r="F31" s="28">
        <v>1</v>
      </c>
      <c r="G31" s="28">
        <v>7</v>
      </c>
      <c r="H31" s="29" t="s">
        <v>57</v>
      </c>
      <c r="I31" s="30" t="s">
        <v>21</v>
      </c>
      <c r="J31" s="34">
        <v>0</v>
      </c>
      <c r="K31" s="32">
        <f t="shared" si="0"/>
        <v>0</v>
      </c>
      <c r="L31" s="30">
        <v>2</v>
      </c>
      <c r="M31" s="30"/>
      <c r="N31" s="65"/>
      <c r="O31" s="65"/>
      <c r="P31" s="66"/>
    </row>
    <row r="32" spans="1:16">
      <c r="A32" s="30">
        <f t="shared" si="1"/>
        <v>20</v>
      </c>
      <c r="B32" s="30" t="s">
        <v>17</v>
      </c>
      <c r="C32" s="30">
        <v>7</v>
      </c>
      <c r="D32" s="29" t="s">
        <v>18</v>
      </c>
      <c r="E32" s="29" t="s">
        <v>58</v>
      </c>
      <c r="F32" s="28">
        <v>1</v>
      </c>
      <c r="G32" s="28">
        <v>7</v>
      </c>
      <c r="H32" s="29" t="s">
        <v>59</v>
      </c>
      <c r="I32" s="30" t="s">
        <v>21</v>
      </c>
      <c r="J32" s="34">
        <v>0</v>
      </c>
      <c r="K32" s="32">
        <f t="shared" si="0"/>
        <v>0</v>
      </c>
      <c r="L32" s="30">
        <v>2</v>
      </c>
      <c r="M32" s="30"/>
      <c r="N32" s="65"/>
      <c r="O32" s="65"/>
      <c r="P32" s="66"/>
    </row>
    <row r="33" spans="1:16">
      <c r="A33" s="30">
        <f t="shared" si="1"/>
        <v>21</v>
      </c>
      <c r="B33" s="30" t="s">
        <v>17</v>
      </c>
      <c r="C33" s="30">
        <v>7</v>
      </c>
      <c r="D33" s="29" t="s">
        <v>18</v>
      </c>
      <c r="E33" s="29" t="s">
        <v>60</v>
      </c>
      <c r="F33" s="28">
        <v>1</v>
      </c>
      <c r="G33" s="28">
        <v>7</v>
      </c>
      <c r="H33" s="29" t="s">
        <v>61</v>
      </c>
      <c r="I33" s="30" t="s">
        <v>21</v>
      </c>
      <c r="J33" s="34">
        <v>0</v>
      </c>
      <c r="K33" s="32">
        <f t="shared" si="0"/>
        <v>0</v>
      </c>
      <c r="L33" s="30">
        <v>2</v>
      </c>
      <c r="M33" s="30"/>
      <c r="N33" s="65"/>
      <c r="O33" s="65"/>
      <c r="P33" s="66"/>
    </row>
    <row r="34" spans="1:16">
      <c r="A34" s="30">
        <f t="shared" si="1"/>
        <v>22</v>
      </c>
      <c r="B34" s="30" t="s">
        <v>17</v>
      </c>
      <c r="C34" s="30">
        <v>7</v>
      </c>
      <c r="D34" s="29" t="s">
        <v>18</v>
      </c>
      <c r="E34" s="29" t="s">
        <v>62</v>
      </c>
      <c r="F34" s="28">
        <v>1</v>
      </c>
      <c r="G34" s="28">
        <v>7</v>
      </c>
      <c r="H34" s="29" t="s">
        <v>63</v>
      </c>
      <c r="I34" s="30" t="s">
        <v>21</v>
      </c>
      <c r="J34" s="34">
        <v>0</v>
      </c>
      <c r="K34" s="32">
        <f t="shared" si="0"/>
        <v>0</v>
      </c>
      <c r="L34" s="30">
        <v>2</v>
      </c>
      <c r="M34" s="30"/>
      <c r="N34" s="65"/>
      <c r="O34" s="65"/>
      <c r="P34" s="66"/>
    </row>
    <row r="35" spans="1:16">
      <c r="A35" s="30">
        <f t="shared" si="1"/>
        <v>23</v>
      </c>
      <c r="B35" s="30" t="s">
        <v>17</v>
      </c>
      <c r="C35" s="30">
        <v>7</v>
      </c>
      <c r="D35" s="29" t="s">
        <v>18</v>
      </c>
      <c r="E35" s="29" t="s">
        <v>64</v>
      </c>
      <c r="F35" s="30">
        <v>1</v>
      </c>
      <c r="G35" s="30">
        <v>7</v>
      </c>
      <c r="H35" s="29" t="s">
        <v>65</v>
      </c>
      <c r="I35" s="30" t="s">
        <v>21</v>
      </c>
      <c r="J35" s="34">
        <v>0</v>
      </c>
      <c r="K35" s="32">
        <f t="shared" si="0"/>
        <v>0</v>
      </c>
      <c r="L35" s="30">
        <v>3</v>
      </c>
      <c r="M35" s="30"/>
      <c r="N35" s="65"/>
      <c r="O35" s="65"/>
      <c r="P35" s="66"/>
    </row>
    <row r="36" spans="1:16" ht="13.5" customHeight="1">
      <c r="A36" s="30">
        <f t="shared" si="1"/>
        <v>24</v>
      </c>
      <c r="B36" s="29" t="s">
        <v>66</v>
      </c>
      <c r="C36" s="30">
        <v>7</v>
      </c>
      <c r="D36" s="30" t="s">
        <v>67</v>
      </c>
      <c r="E36" s="29" t="s">
        <v>17</v>
      </c>
      <c r="F36" s="28">
        <v>2</v>
      </c>
      <c r="G36" s="28">
        <v>7</v>
      </c>
      <c r="H36" s="29" t="s">
        <v>18</v>
      </c>
      <c r="I36" s="28" t="s">
        <v>21</v>
      </c>
      <c r="J36" s="35">
        <v>0.99990000000000001</v>
      </c>
      <c r="K36" s="32">
        <f t="shared" si="0"/>
        <v>99.99</v>
      </c>
      <c r="L36" s="28">
        <v>0</v>
      </c>
      <c r="M36" s="28"/>
      <c r="N36" s="65"/>
      <c r="O36" s="65"/>
      <c r="P36" s="66"/>
    </row>
    <row r="37" spans="1:16" ht="13.5" customHeight="1">
      <c r="A37" s="30">
        <f t="shared" si="1"/>
        <v>25</v>
      </c>
      <c r="B37" s="29" t="s">
        <v>66</v>
      </c>
      <c r="C37" s="30">
        <v>7</v>
      </c>
      <c r="D37" s="30" t="s">
        <v>67</v>
      </c>
      <c r="E37" s="27" t="s">
        <v>46</v>
      </c>
      <c r="F37" s="36">
        <v>1</v>
      </c>
      <c r="G37" s="36">
        <v>7</v>
      </c>
      <c r="H37" s="27" t="s">
        <v>47</v>
      </c>
      <c r="I37" s="28" t="s">
        <v>21</v>
      </c>
      <c r="J37" s="35">
        <v>0</v>
      </c>
      <c r="K37" s="32">
        <f t="shared" si="0"/>
        <v>0</v>
      </c>
      <c r="L37" s="28">
        <v>0</v>
      </c>
      <c r="M37" s="28"/>
      <c r="N37" s="65"/>
      <c r="O37" s="65"/>
      <c r="P37" s="66"/>
    </row>
    <row r="38" spans="1:16" ht="13.5" customHeight="1">
      <c r="A38" s="30">
        <f t="shared" si="1"/>
        <v>26</v>
      </c>
      <c r="B38" s="29" t="s">
        <v>66</v>
      </c>
      <c r="C38" s="30">
        <v>7</v>
      </c>
      <c r="D38" s="30" t="s">
        <v>67</v>
      </c>
      <c r="E38" s="27" t="s">
        <v>64</v>
      </c>
      <c r="F38" s="36">
        <v>1</v>
      </c>
      <c r="G38" s="36">
        <v>7</v>
      </c>
      <c r="H38" s="27" t="s">
        <v>65</v>
      </c>
      <c r="I38" s="28" t="s">
        <v>21</v>
      </c>
      <c r="J38" s="35">
        <v>0</v>
      </c>
      <c r="K38" s="32">
        <f t="shared" si="0"/>
        <v>0</v>
      </c>
      <c r="L38" s="28">
        <v>0</v>
      </c>
      <c r="M38" s="28"/>
      <c r="N38" s="65"/>
      <c r="O38" s="65"/>
      <c r="P38" s="66"/>
    </row>
    <row r="39" spans="1:16" ht="13.5" customHeight="1">
      <c r="A39" s="30">
        <f t="shared" si="1"/>
        <v>27</v>
      </c>
      <c r="B39" s="29" t="s">
        <v>66</v>
      </c>
      <c r="C39" s="30">
        <v>7</v>
      </c>
      <c r="D39" s="30" t="s">
        <v>67</v>
      </c>
      <c r="E39" s="27" t="s">
        <v>68</v>
      </c>
      <c r="F39" s="36">
        <v>1</v>
      </c>
      <c r="G39" s="36">
        <v>7</v>
      </c>
      <c r="H39" s="27" t="s">
        <v>69</v>
      </c>
      <c r="I39" s="28" t="s">
        <v>21</v>
      </c>
      <c r="J39" s="35">
        <v>0</v>
      </c>
      <c r="K39" s="32">
        <f t="shared" si="0"/>
        <v>0</v>
      </c>
      <c r="L39" s="28">
        <v>0</v>
      </c>
      <c r="M39" s="28"/>
      <c r="N39" s="65"/>
      <c r="O39" s="65"/>
      <c r="P39" s="66"/>
    </row>
    <row r="40" spans="1:16" ht="13.5" customHeight="1">
      <c r="A40" s="30">
        <f t="shared" si="1"/>
        <v>28</v>
      </c>
      <c r="B40" s="29" t="s">
        <v>66</v>
      </c>
      <c r="C40" s="30">
        <v>7</v>
      </c>
      <c r="D40" s="30" t="s">
        <v>67</v>
      </c>
      <c r="E40" s="27" t="s">
        <v>50</v>
      </c>
      <c r="F40" s="36">
        <v>1</v>
      </c>
      <c r="G40" s="36">
        <v>7</v>
      </c>
      <c r="H40" s="27" t="s">
        <v>51</v>
      </c>
      <c r="I40" s="28" t="s">
        <v>21</v>
      </c>
      <c r="J40" s="35">
        <v>0</v>
      </c>
      <c r="K40" s="32">
        <f t="shared" si="0"/>
        <v>0</v>
      </c>
      <c r="L40" s="28">
        <v>0</v>
      </c>
      <c r="M40" s="28"/>
      <c r="N40" s="65"/>
      <c r="O40" s="65"/>
      <c r="P40" s="66"/>
    </row>
    <row r="41" spans="1:16" ht="13.5" customHeight="1">
      <c r="A41" s="30">
        <f t="shared" si="1"/>
        <v>29</v>
      </c>
      <c r="B41" s="29" t="s">
        <v>66</v>
      </c>
      <c r="C41" s="30">
        <v>7</v>
      </c>
      <c r="D41" s="30" t="s">
        <v>67</v>
      </c>
      <c r="E41" s="27" t="s">
        <v>70</v>
      </c>
      <c r="F41" s="36">
        <v>1</v>
      </c>
      <c r="G41" s="36">
        <v>7</v>
      </c>
      <c r="H41" s="27" t="s">
        <v>71</v>
      </c>
      <c r="I41" s="28" t="s">
        <v>21</v>
      </c>
      <c r="J41" s="35">
        <v>0</v>
      </c>
      <c r="K41" s="32">
        <f t="shared" si="0"/>
        <v>0</v>
      </c>
      <c r="L41" s="28">
        <v>0</v>
      </c>
      <c r="M41" s="28"/>
      <c r="N41" s="65"/>
      <c r="O41" s="65"/>
      <c r="P41" s="66"/>
    </row>
    <row r="42" spans="1:16" ht="13.5" customHeight="1">
      <c r="A42" s="30">
        <f t="shared" si="1"/>
        <v>30</v>
      </c>
      <c r="B42" s="30" t="s">
        <v>72</v>
      </c>
      <c r="C42" s="30">
        <v>7</v>
      </c>
      <c r="D42" s="30" t="s">
        <v>27</v>
      </c>
      <c r="E42" s="29" t="s">
        <v>73</v>
      </c>
      <c r="F42" s="29">
        <v>2</v>
      </c>
      <c r="G42" s="29">
        <v>7</v>
      </c>
      <c r="H42" s="37" t="s">
        <v>74</v>
      </c>
      <c r="I42" s="28" t="s">
        <v>21</v>
      </c>
      <c r="J42" s="35">
        <v>0.99875800000000003</v>
      </c>
      <c r="K42" s="32">
        <f t="shared" si="0"/>
        <v>99.875799999999998</v>
      </c>
      <c r="L42" s="28">
        <v>0</v>
      </c>
      <c r="M42" s="28"/>
      <c r="N42" s="65"/>
      <c r="O42" s="65"/>
      <c r="P42" s="66"/>
    </row>
    <row r="43" spans="1:16" ht="13.5" customHeight="1">
      <c r="A43" s="30">
        <f t="shared" si="1"/>
        <v>31</v>
      </c>
      <c r="B43" s="30" t="s">
        <v>72</v>
      </c>
      <c r="C43" s="30">
        <v>7</v>
      </c>
      <c r="D43" s="30" t="s">
        <v>27</v>
      </c>
      <c r="E43" s="29" t="s">
        <v>75</v>
      </c>
      <c r="F43" s="28">
        <v>1</v>
      </c>
      <c r="G43" s="28">
        <v>7</v>
      </c>
      <c r="H43" s="29" t="s">
        <v>76</v>
      </c>
      <c r="I43" s="28" t="s">
        <v>21</v>
      </c>
      <c r="J43" s="35">
        <v>0</v>
      </c>
      <c r="K43" s="32">
        <f t="shared" si="0"/>
        <v>0</v>
      </c>
      <c r="L43" s="28">
        <v>2</v>
      </c>
      <c r="M43" s="28"/>
      <c r="N43" s="65"/>
      <c r="O43" s="65"/>
      <c r="P43" s="66"/>
    </row>
    <row r="44" spans="1:16" ht="13.5" customHeight="1">
      <c r="A44" s="30">
        <f t="shared" si="1"/>
        <v>32</v>
      </c>
      <c r="B44" s="30" t="s">
        <v>72</v>
      </c>
      <c r="C44" s="30">
        <v>7</v>
      </c>
      <c r="D44" s="30" t="s">
        <v>27</v>
      </c>
      <c r="E44" s="29" t="s">
        <v>77</v>
      </c>
      <c r="F44" s="28">
        <v>1</v>
      </c>
      <c r="G44" s="28">
        <v>7</v>
      </c>
      <c r="H44" s="29" t="s">
        <v>78</v>
      </c>
      <c r="I44" s="28" t="s">
        <v>21</v>
      </c>
      <c r="J44" s="35">
        <v>0</v>
      </c>
      <c r="K44" s="32">
        <f t="shared" si="0"/>
        <v>0</v>
      </c>
      <c r="L44" s="28">
        <v>1</v>
      </c>
      <c r="M44" s="28"/>
      <c r="N44" s="65"/>
      <c r="O44" s="65"/>
      <c r="P44" s="66"/>
    </row>
    <row r="45" spans="1:16" ht="13.5" customHeight="1">
      <c r="A45" s="30">
        <f t="shared" si="1"/>
        <v>33</v>
      </c>
      <c r="B45" s="30" t="s">
        <v>72</v>
      </c>
      <c r="C45" s="30">
        <v>7</v>
      </c>
      <c r="D45" s="30" t="s">
        <v>27</v>
      </c>
      <c r="E45" s="29" t="s">
        <v>79</v>
      </c>
      <c r="F45" s="28">
        <v>1</v>
      </c>
      <c r="G45" s="28">
        <v>7</v>
      </c>
      <c r="H45" s="29" t="s">
        <v>80</v>
      </c>
      <c r="I45" s="28" t="s">
        <v>21</v>
      </c>
      <c r="J45" s="35">
        <v>0</v>
      </c>
      <c r="K45" s="32">
        <f t="shared" si="0"/>
        <v>0</v>
      </c>
      <c r="L45" s="28">
        <v>2</v>
      </c>
      <c r="M45" s="28"/>
      <c r="N45" s="65"/>
      <c r="O45" s="65"/>
      <c r="P45" s="66"/>
    </row>
    <row r="46" spans="1:16" ht="13.5" customHeight="1">
      <c r="A46" s="30">
        <f t="shared" si="1"/>
        <v>34</v>
      </c>
      <c r="B46" s="30" t="s">
        <v>72</v>
      </c>
      <c r="C46" s="30">
        <v>7</v>
      </c>
      <c r="D46" s="30" t="s">
        <v>27</v>
      </c>
      <c r="E46" s="29" t="s">
        <v>81</v>
      </c>
      <c r="F46" s="28">
        <v>1</v>
      </c>
      <c r="G46" s="28">
        <v>7</v>
      </c>
      <c r="H46" s="29" t="s">
        <v>82</v>
      </c>
      <c r="I46" s="28" t="s">
        <v>21</v>
      </c>
      <c r="J46" s="35">
        <v>0</v>
      </c>
      <c r="K46" s="32">
        <f t="shared" si="0"/>
        <v>0</v>
      </c>
      <c r="L46" s="28">
        <v>3</v>
      </c>
      <c r="M46" s="28"/>
      <c r="N46" s="65"/>
      <c r="O46" s="65"/>
      <c r="P46" s="66"/>
    </row>
    <row r="47" spans="1:16" ht="13.5" customHeight="1">
      <c r="A47" s="30">
        <f t="shared" si="1"/>
        <v>35</v>
      </c>
      <c r="B47" s="30" t="s">
        <v>83</v>
      </c>
      <c r="C47" s="30">
        <v>7</v>
      </c>
      <c r="D47" s="30" t="s">
        <v>84</v>
      </c>
      <c r="E47" s="29" t="s">
        <v>73</v>
      </c>
      <c r="F47" s="29">
        <v>2</v>
      </c>
      <c r="G47" s="29">
        <v>7</v>
      </c>
      <c r="H47" s="37" t="s">
        <v>74</v>
      </c>
      <c r="I47" s="29" t="s">
        <v>21</v>
      </c>
      <c r="J47" s="35">
        <v>0.99990420000000002</v>
      </c>
      <c r="K47" s="32">
        <f t="shared" si="0"/>
        <v>99.99042</v>
      </c>
      <c r="L47" s="29">
        <v>0</v>
      </c>
      <c r="M47" s="28"/>
      <c r="N47" s="65"/>
      <c r="O47" s="65"/>
      <c r="P47" s="66"/>
    </row>
    <row r="48" spans="1:16" ht="13.5" customHeight="1">
      <c r="A48" s="30">
        <f t="shared" si="1"/>
        <v>36</v>
      </c>
      <c r="B48" s="30" t="s">
        <v>83</v>
      </c>
      <c r="C48" s="30">
        <v>7</v>
      </c>
      <c r="D48" s="30" t="s">
        <v>84</v>
      </c>
      <c r="E48" s="29" t="s">
        <v>85</v>
      </c>
      <c r="F48" s="29">
        <v>1</v>
      </c>
      <c r="G48" s="29">
        <v>7</v>
      </c>
      <c r="H48" s="29" t="s">
        <v>86</v>
      </c>
      <c r="I48" s="28" t="s">
        <v>21</v>
      </c>
      <c r="J48" s="35">
        <v>0</v>
      </c>
      <c r="K48" s="32">
        <f t="shared" si="0"/>
        <v>0</v>
      </c>
      <c r="L48" s="28">
        <v>1</v>
      </c>
      <c r="M48" s="28"/>
      <c r="N48" s="65"/>
      <c r="O48" s="65"/>
      <c r="P48" s="66"/>
    </row>
    <row r="49" spans="1:16" ht="13.5" customHeight="1">
      <c r="A49" s="30">
        <f t="shared" si="1"/>
        <v>37</v>
      </c>
      <c r="B49" s="30" t="s">
        <v>83</v>
      </c>
      <c r="C49" s="30">
        <v>7</v>
      </c>
      <c r="D49" s="30" t="s">
        <v>84</v>
      </c>
      <c r="E49" s="29" t="s">
        <v>87</v>
      </c>
      <c r="F49" s="28">
        <v>1</v>
      </c>
      <c r="G49" s="28">
        <v>7</v>
      </c>
      <c r="H49" s="29" t="s">
        <v>88</v>
      </c>
      <c r="I49" s="28" t="s">
        <v>21</v>
      </c>
      <c r="J49" s="35">
        <v>0</v>
      </c>
      <c r="K49" s="32">
        <f t="shared" si="0"/>
        <v>0</v>
      </c>
      <c r="L49" s="28">
        <v>2</v>
      </c>
      <c r="M49" s="28"/>
      <c r="N49" s="65"/>
      <c r="O49" s="65"/>
      <c r="P49" s="66"/>
    </row>
    <row r="50" spans="1:16" ht="13.5" customHeight="1">
      <c r="A50" s="30">
        <f t="shared" si="1"/>
        <v>38</v>
      </c>
      <c r="B50" s="30" t="s">
        <v>83</v>
      </c>
      <c r="C50" s="30">
        <v>7</v>
      </c>
      <c r="D50" s="30" t="s">
        <v>84</v>
      </c>
      <c r="E50" s="29" t="s">
        <v>89</v>
      </c>
      <c r="F50" s="28">
        <v>1</v>
      </c>
      <c r="G50" s="28">
        <v>7</v>
      </c>
      <c r="H50" s="29" t="s">
        <v>90</v>
      </c>
      <c r="I50" s="28" t="s">
        <v>21</v>
      </c>
      <c r="J50" s="35">
        <v>0</v>
      </c>
      <c r="K50" s="32">
        <f t="shared" si="0"/>
        <v>0</v>
      </c>
      <c r="L50" s="28">
        <v>2</v>
      </c>
      <c r="M50" s="28"/>
      <c r="N50" s="65"/>
      <c r="O50" s="65"/>
      <c r="P50" s="66"/>
    </row>
    <row r="51" spans="1:16" ht="13.5" customHeight="1">
      <c r="A51" s="30">
        <f t="shared" si="1"/>
        <v>39</v>
      </c>
      <c r="B51" s="30" t="s">
        <v>83</v>
      </c>
      <c r="C51" s="30">
        <v>7</v>
      </c>
      <c r="D51" s="30" t="s">
        <v>84</v>
      </c>
      <c r="E51" s="29" t="s">
        <v>91</v>
      </c>
      <c r="F51" s="28">
        <v>1</v>
      </c>
      <c r="G51" s="28">
        <v>7</v>
      </c>
      <c r="H51" s="29" t="s">
        <v>92</v>
      </c>
      <c r="I51" s="28" t="s">
        <v>21</v>
      </c>
      <c r="J51" s="35">
        <v>0</v>
      </c>
      <c r="K51" s="32">
        <f t="shared" si="0"/>
        <v>0</v>
      </c>
      <c r="L51" s="28">
        <v>2</v>
      </c>
      <c r="M51" s="28"/>
      <c r="N51" s="65"/>
      <c r="O51" s="65"/>
      <c r="P51" s="66"/>
    </row>
    <row r="52" spans="1:16" ht="13.5" customHeight="1">
      <c r="A52" s="30">
        <f t="shared" si="1"/>
        <v>40</v>
      </c>
      <c r="B52" s="30" t="s">
        <v>83</v>
      </c>
      <c r="C52" s="30">
        <v>7</v>
      </c>
      <c r="D52" s="30" t="s">
        <v>84</v>
      </c>
      <c r="E52" s="29" t="s">
        <v>93</v>
      </c>
      <c r="F52" s="28">
        <v>1</v>
      </c>
      <c r="G52" s="28">
        <v>7</v>
      </c>
      <c r="H52" s="29" t="s">
        <v>94</v>
      </c>
      <c r="I52" s="28" t="s">
        <v>21</v>
      </c>
      <c r="J52" s="35">
        <v>0</v>
      </c>
      <c r="K52" s="32">
        <f t="shared" si="0"/>
        <v>0</v>
      </c>
      <c r="L52" s="28">
        <v>2</v>
      </c>
      <c r="M52" s="28"/>
      <c r="N52" s="65"/>
      <c r="O52" s="65"/>
      <c r="P52" s="66"/>
    </row>
    <row r="53" spans="1:16" ht="13.5" customHeight="1">
      <c r="A53" s="30">
        <f t="shared" si="1"/>
        <v>41</v>
      </c>
      <c r="B53" s="30" t="s">
        <v>83</v>
      </c>
      <c r="C53" s="30">
        <v>7</v>
      </c>
      <c r="D53" s="30" t="s">
        <v>84</v>
      </c>
      <c r="E53" s="29" t="s">
        <v>95</v>
      </c>
      <c r="F53" s="28">
        <v>1</v>
      </c>
      <c r="G53" s="28">
        <v>7</v>
      </c>
      <c r="H53" s="29" t="s">
        <v>96</v>
      </c>
      <c r="I53" s="28" t="s">
        <v>21</v>
      </c>
      <c r="J53" s="35">
        <v>0</v>
      </c>
      <c r="K53" s="32">
        <f t="shared" si="0"/>
        <v>0</v>
      </c>
      <c r="L53" s="28">
        <v>3</v>
      </c>
      <c r="M53" s="28"/>
      <c r="N53" s="65"/>
      <c r="O53" s="65"/>
      <c r="P53" s="66"/>
    </row>
    <row r="54" spans="1:16" ht="13.5" customHeight="1">
      <c r="A54" s="30">
        <f t="shared" si="1"/>
        <v>42</v>
      </c>
      <c r="B54" s="30" t="s">
        <v>97</v>
      </c>
      <c r="C54" s="30">
        <v>7</v>
      </c>
      <c r="D54" s="30" t="s">
        <v>98</v>
      </c>
      <c r="E54" s="29" t="s">
        <v>17</v>
      </c>
      <c r="F54" s="28">
        <v>2</v>
      </c>
      <c r="G54" s="28">
        <v>7</v>
      </c>
      <c r="H54" s="29" t="s">
        <v>18</v>
      </c>
      <c r="I54" s="28" t="s">
        <v>21</v>
      </c>
      <c r="J54" s="38">
        <v>0.99997999999999998</v>
      </c>
      <c r="K54" s="32">
        <f t="shared" si="0"/>
        <v>99.998000000000005</v>
      </c>
      <c r="L54" s="28">
        <v>0</v>
      </c>
      <c r="M54" s="28"/>
      <c r="N54" s="65"/>
      <c r="O54" s="65"/>
      <c r="P54" s="66"/>
    </row>
    <row r="55" spans="1:16" ht="13.5" customHeight="1">
      <c r="A55" s="30">
        <f t="shared" si="1"/>
        <v>43</v>
      </c>
      <c r="B55" s="30" t="s">
        <v>97</v>
      </c>
      <c r="C55" s="30">
        <v>7</v>
      </c>
      <c r="D55" s="30" t="s">
        <v>98</v>
      </c>
      <c r="E55" s="29" t="s">
        <v>46</v>
      </c>
      <c r="F55" s="28">
        <v>1</v>
      </c>
      <c r="G55" s="28">
        <v>7</v>
      </c>
      <c r="H55" s="29" t="s">
        <v>47</v>
      </c>
      <c r="I55" s="28" t="s">
        <v>21</v>
      </c>
      <c r="J55" s="35">
        <v>0</v>
      </c>
      <c r="K55" s="32">
        <f t="shared" si="0"/>
        <v>0</v>
      </c>
      <c r="L55" s="28">
        <v>1</v>
      </c>
      <c r="M55" s="28"/>
      <c r="N55" s="65"/>
      <c r="O55" s="65"/>
      <c r="P55" s="66"/>
    </row>
    <row r="56" spans="1:16" ht="13.5" customHeight="1">
      <c r="A56" s="30">
        <f t="shared" si="1"/>
        <v>44</v>
      </c>
      <c r="B56" s="30" t="s">
        <v>97</v>
      </c>
      <c r="C56" s="30">
        <v>7</v>
      </c>
      <c r="D56" s="30" t="s">
        <v>98</v>
      </c>
      <c r="E56" s="29" t="s">
        <v>58</v>
      </c>
      <c r="F56" s="28">
        <v>1</v>
      </c>
      <c r="G56" s="28">
        <v>7</v>
      </c>
      <c r="H56" s="29" t="s">
        <v>59</v>
      </c>
      <c r="I56" s="28" t="s">
        <v>21</v>
      </c>
      <c r="J56" s="35">
        <v>0</v>
      </c>
      <c r="K56" s="32">
        <f t="shared" si="0"/>
        <v>0</v>
      </c>
      <c r="L56" s="28">
        <v>2</v>
      </c>
      <c r="M56" s="28"/>
      <c r="N56" s="65"/>
      <c r="O56" s="65"/>
      <c r="P56" s="66"/>
    </row>
    <row r="57" spans="1:16" ht="13.5" customHeight="1">
      <c r="A57" s="30">
        <f t="shared" si="1"/>
        <v>45</v>
      </c>
      <c r="B57" s="30" t="s">
        <v>97</v>
      </c>
      <c r="C57" s="30">
        <v>7</v>
      </c>
      <c r="D57" s="30" t="s">
        <v>98</v>
      </c>
      <c r="E57" s="29" t="s">
        <v>62</v>
      </c>
      <c r="F57" s="28">
        <v>1</v>
      </c>
      <c r="G57" s="28">
        <v>7</v>
      </c>
      <c r="H57" s="29" t="s">
        <v>63</v>
      </c>
      <c r="I57" s="28" t="s">
        <v>21</v>
      </c>
      <c r="J57" s="35">
        <v>0</v>
      </c>
      <c r="K57" s="32">
        <f t="shared" si="0"/>
        <v>0</v>
      </c>
      <c r="L57" s="28">
        <v>2</v>
      </c>
      <c r="M57" s="28"/>
      <c r="N57" s="65"/>
      <c r="O57" s="65"/>
      <c r="P57" s="66"/>
    </row>
    <row r="58" spans="1:16" ht="13.5" customHeight="1">
      <c r="A58" s="30">
        <f t="shared" si="1"/>
        <v>46</v>
      </c>
      <c r="B58" s="30" t="s">
        <v>97</v>
      </c>
      <c r="C58" s="30">
        <v>7</v>
      </c>
      <c r="D58" s="30" t="s">
        <v>98</v>
      </c>
      <c r="E58" s="29" t="s">
        <v>99</v>
      </c>
      <c r="F58" s="28">
        <v>1</v>
      </c>
      <c r="G58" s="28">
        <v>7</v>
      </c>
      <c r="H58" s="29" t="s">
        <v>100</v>
      </c>
      <c r="I58" s="28" t="s">
        <v>21</v>
      </c>
      <c r="J58" s="35">
        <v>0</v>
      </c>
      <c r="K58" s="32">
        <f t="shared" si="0"/>
        <v>0</v>
      </c>
      <c r="L58" s="28">
        <v>2</v>
      </c>
      <c r="M58" s="28"/>
      <c r="N58" s="65"/>
      <c r="O58" s="65"/>
      <c r="P58" s="66"/>
    </row>
    <row r="59" spans="1:16" ht="13.5" customHeight="1">
      <c r="A59" s="30">
        <f t="shared" si="1"/>
        <v>47</v>
      </c>
      <c r="B59" s="30" t="s">
        <v>97</v>
      </c>
      <c r="C59" s="30">
        <v>7</v>
      </c>
      <c r="D59" s="30" t="s">
        <v>98</v>
      </c>
      <c r="E59" s="29" t="s">
        <v>101</v>
      </c>
      <c r="F59" s="28">
        <v>1</v>
      </c>
      <c r="G59" s="28">
        <v>7</v>
      </c>
      <c r="H59" s="29" t="s">
        <v>102</v>
      </c>
      <c r="I59" s="28" t="s">
        <v>21</v>
      </c>
      <c r="J59" s="35">
        <v>0</v>
      </c>
      <c r="K59" s="32">
        <f t="shared" si="0"/>
        <v>0</v>
      </c>
      <c r="L59" s="28">
        <v>2</v>
      </c>
      <c r="M59" s="28"/>
      <c r="N59" s="65"/>
      <c r="O59" s="65"/>
      <c r="P59" s="66"/>
    </row>
    <row r="60" spans="1:16" ht="13.5" customHeight="1">
      <c r="A60" s="30">
        <f t="shared" si="1"/>
        <v>48</v>
      </c>
      <c r="B60" s="30" t="s">
        <v>97</v>
      </c>
      <c r="C60" s="30">
        <v>7</v>
      </c>
      <c r="D60" s="30" t="s">
        <v>98</v>
      </c>
      <c r="E60" s="29" t="s">
        <v>64</v>
      </c>
      <c r="F60" s="28">
        <v>1</v>
      </c>
      <c r="G60" s="28">
        <v>7</v>
      </c>
      <c r="H60" s="29" t="s">
        <v>65</v>
      </c>
      <c r="I60" s="28" t="s">
        <v>21</v>
      </c>
      <c r="J60" s="35">
        <v>0</v>
      </c>
      <c r="K60" s="32">
        <f t="shared" si="0"/>
        <v>0</v>
      </c>
      <c r="L60" s="28">
        <v>2</v>
      </c>
      <c r="M60" s="28"/>
      <c r="N60" s="65"/>
      <c r="O60" s="65"/>
      <c r="P60" s="66"/>
    </row>
    <row r="61" spans="1:16" ht="13.5" customHeight="1">
      <c r="A61" s="30">
        <f t="shared" si="1"/>
        <v>49</v>
      </c>
      <c r="B61" s="30" t="s">
        <v>97</v>
      </c>
      <c r="C61" s="30">
        <v>7</v>
      </c>
      <c r="D61" s="30" t="s">
        <v>98</v>
      </c>
      <c r="E61" s="29" t="s">
        <v>103</v>
      </c>
      <c r="F61" s="28">
        <v>1</v>
      </c>
      <c r="G61" s="28">
        <v>7</v>
      </c>
      <c r="H61" s="29" t="s">
        <v>104</v>
      </c>
      <c r="I61" s="28" t="s">
        <v>21</v>
      </c>
      <c r="J61" s="35">
        <v>0</v>
      </c>
      <c r="K61" s="32">
        <f t="shared" si="0"/>
        <v>0</v>
      </c>
      <c r="L61" s="28">
        <v>3</v>
      </c>
      <c r="M61" s="28"/>
      <c r="N61" s="65"/>
      <c r="O61" s="65"/>
      <c r="P61" s="66"/>
    </row>
    <row r="62" spans="1:16">
      <c r="A62" s="30">
        <f t="shared" si="1"/>
        <v>50</v>
      </c>
      <c r="B62" s="30" t="s">
        <v>105</v>
      </c>
      <c r="C62" s="30">
        <v>7</v>
      </c>
      <c r="D62" s="30" t="s">
        <v>106</v>
      </c>
      <c r="E62" s="29" t="s">
        <v>66</v>
      </c>
      <c r="F62" s="28">
        <v>2</v>
      </c>
      <c r="G62" s="28">
        <v>7</v>
      </c>
      <c r="H62" s="29" t="s">
        <v>67</v>
      </c>
      <c r="I62" s="28" t="s">
        <v>21</v>
      </c>
      <c r="J62" s="35">
        <v>0.99961299999999997</v>
      </c>
      <c r="K62" s="32">
        <f t="shared" si="0"/>
        <v>99.961299999999994</v>
      </c>
      <c r="L62" s="28">
        <v>0</v>
      </c>
      <c r="M62" s="28"/>
      <c r="N62" s="65"/>
      <c r="O62" s="65"/>
      <c r="P62" s="66"/>
    </row>
    <row r="63" spans="1:16">
      <c r="A63" s="30">
        <f t="shared" si="1"/>
        <v>51</v>
      </c>
      <c r="B63" s="30" t="s">
        <v>105</v>
      </c>
      <c r="C63" s="30">
        <v>7</v>
      </c>
      <c r="D63" s="30" t="s">
        <v>106</v>
      </c>
      <c r="E63" s="29" t="s">
        <v>107</v>
      </c>
      <c r="F63" s="28">
        <v>1</v>
      </c>
      <c r="G63" s="28">
        <v>7</v>
      </c>
      <c r="H63" s="29" t="s">
        <v>108</v>
      </c>
      <c r="I63" s="28" t="s">
        <v>21</v>
      </c>
      <c r="J63" s="35">
        <v>0</v>
      </c>
      <c r="K63" s="32">
        <f t="shared" si="0"/>
        <v>0</v>
      </c>
      <c r="L63" s="28">
        <v>2</v>
      </c>
      <c r="M63" s="28"/>
      <c r="N63" s="65"/>
      <c r="O63" s="65"/>
      <c r="P63" s="66"/>
    </row>
    <row r="64" spans="1:16">
      <c r="A64" s="30">
        <f t="shared" si="1"/>
        <v>52</v>
      </c>
      <c r="B64" s="30" t="s">
        <v>105</v>
      </c>
      <c r="C64" s="30">
        <v>7</v>
      </c>
      <c r="D64" s="30" t="s">
        <v>106</v>
      </c>
      <c r="E64" s="37" t="s">
        <v>109</v>
      </c>
      <c r="F64" s="28">
        <v>1</v>
      </c>
      <c r="G64" s="28">
        <v>7</v>
      </c>
      <c r="H64" s="29" t="s">
        <v>110</v>
      </c>
      <c r="I64" s="28" t="s">
        <v>21</v>
      </c>
      <c r="J64" s="35">
        <v>0</v>
      </c>
      <c r="K64" s="32">
        <f t="shared" si="0"/>
        <v>0</v>
      </c>
      <c r="L64" s="28">
        <v>2</v>
      </c>
      <c r="M64" s="28"/>
      <c r="N64" s="65"/>
      <c r="O64" s="65"/>
      <c r="P64" s="66"/>
    </row>
    <row r="65" spans="1:16">
      <c r="A65" s="30">
        <f t="shared" si="1"/>
        <v>53</v>
      </c>
      <c r="B65" s="30" t="s">
        <v>105</v>
      </c>
      <c r="C65" s="30">
        <v>7</v>
      </c>
      <c r="D65" s="30" t="s">
        <v>106</v>
      </c>
      <c r="E65" s="29" t="s">
        <v>111</v>
      </c>
      <c r="F65" s="28">
        <v>1</v>
      </c>
      <c r="G65" s="28">
        <v>7</v>
      </c>
      <c r="H65" s="29" t="s">
        <v>112</v>
      </c>
      <c r="I65" s="28" t="s">
        <v>21</v>
      </c>
      <c r="J65" s="35">
        <v>0</v>
      </c>
      <c r="K65" s="32">
        <f t="shared" si="0"/>
        <v>0</v>
      </c>
      <c r="L65" s="28">
        <v>2</v>
      </c>
      <c r="M65" s="28"/>
      <c r="N65" s="65"/>
      <c r="O65" s="65"/>
      <c r="P65" s="66"/>
    </row>
    <row r="66" spans="1:16">
      <c r="A66" s="30">
        <f t="shared" si="1"/>
        <v>54</v>
      </c>
      <c r="B66" s="30" t="s">
        <v>105</v>
      </c>
      <c r="C66" s="30">
        <v>7</v>
      </c>
      <c r="D66" s="30" t="s">
        <v>106</v>
      </c>
      <c r="E66" s="29" t="s">
        <v>113</v>
      </c>
      <c r="F66" s="28">
        <v>1</v>
      </c>
      <c r="G66" s="28">
        <v>7</v>
      </c>
      <c r="H66" s="29" t="s">
        <v>114</v>
      </c>
      <c r="I66" s="28" t="s">
        <v>21</v>
      </c>
      <c r="J66" s="35">
        <v>0</v>
      </c>
      <c r="K66" s="32">
        <f t="shared" si="0"/>
        <v>0</v>
      </c>
      <c r="L66" s="28">
        <v>1</v>
      </c>
      <c r="M66" s="28"/>
      <c r="N66" s="65"/>
      <c r="O66" s="65"/>
      <c r="P66" s="66"/>
    </row>
    <row r="67" spans="1:16">
      <c r="A67" s="30">
        <f t="shared" si="1"/>
        <v>55</v>
      </c>
      <c r="B67" s="30" t="s">
        <v>105</v>
      </c>
      <c r="C67" s="30">
        <v>7</v>
      </c>
      <c r="D67" s="30" t="s">
        <v>106</v>
      </c>
      <c r="E67" s="29" t="s">
        <v>115</v>
      </c>
      <c r="F67" s="28">
        <v>1</v>
      </c>
      <c r="G67" s="28">
        <v>7</v>
      </c>
      <c r="H67" s="29" t="s">
        <v>116</v>
      </c>
      <c r="I67" s="28" t="s">
        <v>21</v>
      </c>
      <c r="J67" s="35">
        <v>0</v>
      </c>
      <c r="K67" s="32">
        <f t="shared" si="0"/>
        <v>0</v>
      </c>
      <c r="L67" s="28">
        <v>2</v>
      </c>
      <c r="M67" s="28"/>
      <c r="N67" s="65"/>
      <c r="O67" s="65"/>
      <c r="P67" s="66"/>
    </row>
    <row r="68" spans="1:16">
      <c r="A68" s="30">
        <f t="shared" si="1"/>
        <v>56</v>
      </c>
      <c r="B68" s="30" t="s">
        <v>105</v>
      </c>
      <c r="C68" s="30">
        <v>7</v>
      </c>
      <c r="D68" s="30" t="s">
        <v>106</v>
      </c>
      <c r="E68" s="29" t="s">
        <v>117</v>
      </c>
      <c r="F68" s="28">
        <v>1</v>
      </c>
      <c r="G68" s="28">
        <v>7</v>
      </c>
      <c r="H68" s="29" t="s">
        <v>118</v>
      </c>
      <c r="I68" s="28" t="s">
        <v>21</v>
      </c>
      <c r="J68" s="35">
        <v>0</v>
      </c>
      <c r="K68" s="32">
        <f t="shared" si="0"/>
        <v>0</v>
      </c>
      <c r="L68" s="28">
        <v>3</v>
      </c>
      <c r="M68" s="28"/>
      <c r="N68" s="65"/>
      <c r="O68" s="65"/>
      <c r="P68" s="66"/>
    </row>
    <row r="69" spans="1:16" ht="25.5">
      <c r="A69" s="30">
        <f t="shared" si="1"/>
        <v>57</v>
      </c>
      <c r="B69" s="30" t="s">
        <v>119</v>
      </c>
      <c r="C69" s="30">
        <v>7</v>
      </c>
      <c r="D69" s="30" t="s">
        <v>120</v>
      </c>
      <c r="E69" s="29" t="s">
        <v>66</v>
      </c>
      <c r="F69" s="28">
        <v>2</v>
      </c>
      <c r="G69" s="28">
        <v>7</v>
      </c>
      <c r="H69" s="29" t="s">
        <v>67</v>
      </c>
      <c r="I69" s="28" t="s">
        <v>21</v>
      </c>
      <c r="J69" s="38">
        <v>0.99997999999999998</v>
      </c>
      <c r="K69" s="32">
        <f t="shared" si="0"/>
        <v>99.998000000000005</v>
      </c>
      <c r="L69" s="28">
        <v>0</v>
      </c>
      <c r="M69" s="28"/>
      <c r="N69" s="65"/>
      <c r="O69" s="65"/>
      <c r="P69" s="66"/>
    </row>
    <row r="70" spans="1:16" ht="25.5">
      <c r="A70" s="30">
        <f t="shared" si="1"/>
        <v>58</v>
      </c>
      <c r="B70" s="30" t="s">
        <v>119</v>
      </c>
      <c r="C70" s="30">
        <v>7</v>
      </c>
      <c r="D70" s="30" t="s">
        <v>120</v>
      </c>
      <c r="E70" s="29" t="s">
        <v>121</v>
      </c>
      <c r="F70" s="28">
        <v>1</v>
      </c>
      <c r="G70" s="28">
        <v>7</v>
      </c>
      <c r="H70" s="29" t="s">
        <v>122</v>
      </c>
      <c r="I70" s="28" t="s">
        <v>21</v>
      </c>
      <c r="J70" s="35">
        <v>0</v>
      </c>
      <c r="K70" s="32">
        <f t="shared" si="0"/>
        <v>0</v>
      </c>
      <c r="L70" s="28">
        <v>3</v>
      </c>
      <c r="M70" s="28"/>
      <c r="N70" s="65"/>
      <c r="O70" s="65"/>
      <c r="P70" s="66"/>
    </row>
    <row r="71" spans="1:16">
      <c r="A71" s="30">
        <f t="shared" si="1"/>
        <v>59</v>
      </c>
      <c r="B71" s="30" t="s">
        <v>123</v>
      </c>
      <c r="C71" s="30">
        <v>7</v>
      </c>
      <c r="D71" s="30" t="s">
        <v>124</v>
      </c>
      <c r="E71" s="29" t="s">
        <v>66</v>
      </c>
      <c r="F71" s="28">
        <v>2</v>
      </c>
      <c r="G71" s="28">
        <v>7</v>
      </c>
      <c r="H71" s="30" t="s">
        <v>67</v>
      </c>
      <c r="I71" s="28" t="s">
        <v>21</v>
      </c>
      <c r="J71" s="38">
        <v>0.99999999969999998</v>
      </c>
      <c r="K71" s="32">
        <f t="shared" si="0"/>
        <v>99.999999970000005</v>
      </c>
      <c r="L71" s="28">
        <v>0</v>
      </c>
      <c r="M71" s="28"/>
      <c r="N71" s="65"/>
      <c r="O71" s="65"/>
      <c r="P71" s="66"/>
    </row>
    <row r="72" spans="1:16">
      <c r="A72" s="30">
        <f t="shared" si="1"/>
        <v>60</v>
      </c>
      <c r="B72" s="30" t="s">
        <v>123</v>
      </c>
      <c r="C72" s="30">
        <v>7</v>
      </c>
      <c r="D72" s="30" t="s">
        <v>124</v>
      </c>
      <c r="E72" s="29" t="s">
        <v>125</v>
      </c>
      <c r="F72" s="28">
        <v>1</v>
      </c>
      <c r="G72" s="28">
        <v>7</v>
      </c>
      <c r="H72" s="29" t="s">
        <v>126</v>
      </c>
      <c r="I72" s="28" t="s">
        <v>21</v>
      </c>
      <c r="J72" s="35">
        <v>0</v>
      </c>
      <c r="K72" s="32">
        <f t="shared" si="0"/>
        <v>0</v>
      </c>
      <c r="L72" s="28">
        <v>2</v>
      </c>
      <c r="M72" s="28"/>
      <c r="N72" s="65"/>
      <c r="O72" s="65"/>
      <c r="P72" s="66"/>
    </row>
    <row r="73" spans="1:16">
      <c r="A73" s="30">
        <f t="shared" si="1"/>
        <v>61</v>
      </c>
      <c r="B73" s="30" t="s">
        <v>123</v>
      </c>
      <c r="C73" s="30">
        <v>7</v>
      </c>
      <c r="D73" s="30" t="s">
        <v>124</v>
      </c>
      <c r="E73" s="29" t="s">
        <v>127</v>
      </c>
      <c r="F73" s="28">
        <v>1</v>
      </c>
      <c r="G73" s="28">
        <v>7</v>
      </c>
      <c r="H73" s="29" t="s">
        <v>114</v>
      </c>
      <c r="I73" s="28" t="s">
        <v>21</v>
      </c>
      <c r="J73" s="35">
        <v>0</v>
      </c>
      <c r="K73" s="32">
        <f t="shared" si="0"/>
        <v>0</v>
      </c>
      <c r="L73" s="28">
        <v>1</v>
      </c>
      <c r="M73" s="28"/>
      <c r="N73" s="65"/>
      <c r="O73" s="65"/>
      <c r="P73" s="66"/>
    </row>
    <row r="74" spans="1:16">
      <c r="A74" s="30">
        <f t="shared" si="1"/>
        <v>62</v>
      </c>
      <c r="B74" s="30" t="s">
        <v>123</v>
      </c>
      <c r="C74" s="30">
        <v>7</v>
      </c>
      <c r="D74" s="30" t="s">
        <v>124</v>
      </c>
      <c r="E74" s="29" t="s">
        <v>115</v>
      </c>
      <c r="F74" s="28">
        <v>1</v>
      </c>
      <c r="G74" s="28">
        <v>7</v>
      </c>
      <c r="H74" s="29" t="s">
        <v>116</v>
      </c>
      <c r="I74" s="28" t="s">
        <v>21</v>
      </c>
      <c r="J74" s="35">
        <v>0</v>
      </c>
      <c r="K74" s="32">
        <f t="shared" si="0"/>
        <v>0</v>
      </c>
      <c r="L74" s="28">
        <v>2</v>
      </c>
      <c r="M74" s="28"/>
      <c r="N74" s="65"/>
      <c r="O74" s="65"/>
      <c r="P74" s="66"/>
    </row>
    <row r="75" spans="1:16">
      <c r="A75" s="30">
        <f t="shared" si="1"/>
        <v>63</v>
      </c>
      <c r="B75" s="30" t="s">
        <v>123</v>
      </c>
      <c r="C75" s="30">
        <v>7</v>
      </c>
      <c r="D75" s="30" t="s">
        <v>124</v>
      </c>
      <c r="E75" s="29" t="s">
        <v>128</v>
      </c>
      <c r="F75" s="28">
        <v>1</v>
      </c>
      <c r="G75" s="28">
        <v>7</v>
      </c>
      <c r="H75" s="29" t="s">
        <v>129</v>
      </c>
      <c r="I75" s="28" t="s">
        <v>21</v>
      </c>
      <c r="J75" s="35">
        <v>0</v>
      </c>
      <c r="K75" s="32">
        <f t="shared" si="0"/>
        <v>0</v>
      </c>
      <c r="L75" s="28">
        <v>3</v>
      </c>
      <c r="M75" s="28"/>
      <c r="N75" s="65"/>
      <c r="O75" s="65"/>
      <c r="P75" s="66"/>
    </row>
    <row r="76" spans="1:16">
      <c r="A76" s="30">
        <f t="shared" si="1"/>
        <v>64</v>
      </c>
      <c r="B76" s="30" t="s">
        <v>130</v>
      </c>
      <c r="C76" s="30">
        <v>7</v>
      </c>
      <c r="D76" s="30" t="s">
        <v>131</v>
      </c>
      <c r="E76" s="29" t="s">
        <v>132</v>
      </c>
      <c r="F76" s="28">
        <v>2</v>
      </c>
      <c r="G76" s="28">
        <v>7</v>
      </c>
      <c r="H76" s="29" t="s">
        <v>133</v>
      </c>
      <c r="I76" s="28" t="s">
        <v>21</v>
      </c>
      <c r="J76" s="35">
        <v>0.83</v>
      </c>
      <c r="K76" s="32">
        <f t="shared" si="0"/>
        <v>83</v>
      </c>
      <c r="L76" s="28">
        <v>0</v>
      </c>
      <c r="M76" s="28"/>
      <c r="N76" s="65"/>
      <c r="O76" s="65"/>
      <c r="P76" s="66"/>
    </row>
    <row r="77" spans="1:16">
      <c r="A77" s="30">
        <f t="shared" si="1"/>
        <v>65</v>
      </c>
      <c r="B77" s="30" t="s">
        <v>130</v>
      </c>
      <c r="C77" s="30">
        <v>7</v>
      </c>
      <c r="D77" s="30" t="s">
        <v>131</v>
      </c>
      <c r="E77" s="29" t="s">
        <v>58</v>
      </c>
      <c r="F77" s="28">
        <v>1</v>
      </c>
      <c r="G77" s="28">
        <v>7</v>
      </c>
      <c r="H77" s="29" t="s">
        <v>59</v>
      </c>
      <c r="I77" s="28" t="s">
        <v>21</v>
      </c>
      <c r="J77" s="35">
        <v>0</v>
      </c>
      <c r="K77" s="32">
        <f t="shared" ref="K77:K140" si="2">+J77*100</f>
        <v>0</v>
      </c>
      <c r="L77" s="28">
        <v>2</v>
      </c>
      <c r="M77" s="28"/>
      <c r="N77" s="65"/>
      <c r="O77" s="65"/>
      <c r="P77" s="66"/>
    </row>
    <row r="78" spans="1:16">
      <c r="A78" s="30">
        <f t="shared" ref="A78:A141" si="3">ROW()-12</f>
        <v>66</v>
      </c>
      <c r="B78" s="30" t="s">
        <v>130</v>
      </c>
      <c r="C78" s="30">
        <v>7</v>
      </c>
      <c r="D78" s="30" t="s">
        <v>131</v>
      </c>
      <c r="E78" s="29" t="s">
        <v>134</v>
      </c>
      <c r="F78" s="28">
        <v>1</v>
      </c>
      <c r="G78" s="28">
        <v>7</v>
      </c>
      <c r="H78" s="29" t="s">
        <v>135</v>
      </c>
      <c r="I78" s="28" t="s">
        <v>21</v>
      </c>
      <c r="J78" s="35">
        <v>0</v>
      </c>
      <c r="K78" s="32">
        <f t="shared" si="2"/>
        <v>0</v>
      </c>
      <c r="L78" s="28">
        <v>2</v>
      </c>
      <c r="M78" s="28"/>
      <c r="N78" s="65"/>
      <c r="O78" s="65"/>
      <c r="P78" s="66"/>
    </row>
    <row r="79" spans="1:16">
      <c r="A79" s="30">
        <f t="shared" si="3"/>
        <v>67</v>
      </c>
      <c r="B79" s="30" t="s">
        <v>130</v>
      </c>
      <c r="C79" s="30">
        <v>7</v>
      </c>
      <c r="D79" s="30" t="s">
        <v>131</v>
      </c>
      <c r="E79" s="29" t="s">
        <v>136</v>
      </c>
      <c r="F79" s="28">
        <v>1</v>
      </c>
      <c r="G79" s="28">
        <v>7</v>
      </c>
      <c r="H79" s="29" t="s">
        <v>137</v>
      </c>
      <c r="I79" s="28" t="s">
        <v>21</v>
      </c>
      <c r="J79" s="35">
        <v>0</v>
      </c>
      <c r="K79" s="32">
        <f t="shared" si="2"/>
        <v>0</v>
      </c>
      <c r="L79" s="28">
        <v>1</v>
      </c>
      <c r="M79" s="28"/>
      <c r="N79" s="65"/>
      <c r="O79" s="65"/>
      <c r="P79" s="66"/>
    </row>
    <row r="80" spans="1:16">
      <c r="A80" s="30">
        <f t="shared" si="3"/>
        <v>68</v>
      </c>
      <c r="B80" s="30" t="s">
        <v>130</v>
      </c>
      <c r="C80" s="30">
        <v>7</v>
      </c>
      <c r="D80" s="30" t="s">
        <v>131</v>
      </c>
      <c r="E80" s="29" t="s">
        <v>46</v>
      </c>
      <c r="F80" s="28">
        <v>1</v>
      </c>
      <c r="G80" s="28">
        <v>7</v>
      </c>
      <c r="H80" s="29" t="s">
        <v>47</v>
      </c>
      <c r="I80" s="28" t="s">
        <v>21</v>
      </c>
      <c r="J80" s="35">
        <v>0</v>
      </c>
      <c r="K80" s="32">
        <f t="shared" si="2"/>
        <v>0</v>
      </c>
      <c r="L80" s="28">
        <v>2</v>
      </c>
      <c r="M80" s="28"/>
      <c r="N80" s="65"/>
      <c r="O80" s="65"/>
      <c r="P80" s="66"/>
    </row>
    <row r="81" spans="1:16">
      <c r="A81" s="30">
        <f t="shared" si="3"/>
        <v>69</v>
      </c>
      <c r="B81" s="30" t="s">
        <v>130</v>
      </c>
      <c r="C81" s="30">
        <v>7</v>
      </c>
      <c r="D81" s="30" t="s">
        <v>131</v>
      </c>
      <c r="E81" s="29" t="s">
        <v>64</v>
      </c>
      <c r="F81" s="28">
        <v>1</v>
      </c>
      <c r="G81" s="28">
        <v>7</v>
      </c>
      <c r="H81" s="29" t="s">
        <v>65</v>
      </c>
      <c r="I81" s="28" t="s">
        <v>21</v>
      </c>
      <c r="J81" s="35">
        <v>0</v>
      </c>
      <c r="K81" s="32">
        <f t="shared" si="2"/>
        <v>0</v>
      </c>
      <c r="L81" s="28">
        <v>2</v>
      </c>
      <c r="M81" s="28"/>
      <c r="N81" s="65"/>
      <c r="O81" s="65"/>
      <c r="P81" s="66"/>
    </row>
    <row r="82" spans="1:16">
      <c r="A82" s="30">
        <f t="shared" si="3"/>
        <v>70</v>
      </c>
      <c r="B82" s="30" t="s">
        <v>130</v>
      </c>
      <c r="C82" s="30">
        <v>7</v>
      </c>
      <c r="D82" s="30" t="s">
        <v>131</v>
      </c>
      <c r="E82" s="29" t="s">
        <v>138</v>
      </c>
      <c r="F82" s="28">
        <v>1</v>
      </c>
      <c r="G82" s="28">
        <v>7</v>
      </c>
      <c r="H82" s="29" t="s">
        <v>139</v>
      </c>
      <c r="I82" s="28" t="s">
        <v>21</v>
      </c>
      <c r="J82" s="35">
        <v>0</v>
      </c>
      <c r="K82" s="32">
        <f t="shared" si="2"/>
        <v>0</v>
      </c>
      <c r="L82" s="28">
        <v>3</v>
      </c>
      <c r="M82" s="28"/>
      <c r="N82" s="65"/>
      <c r="O82" s="65"/>
      <c r="P82" s="66"/>
    </row>
    <row r="83" spans="1:16">
      <c r="A83" s="30">
        <f t="shared" si="3"/>
        <v>71</v>
      </c>
      <c r="B83" s="30" t="s">
        <v>140</v>
      </c>
      <c r="C83" s="30">
        <v>6</v>
      </c>
      <c r="D83" s="30">
        <v>20505238703</v>
      </c>
      <c r="E83" s="29" t="s">
        <v>141</v>
      </c>
      <c r="F83" s="28">
        <v>2</v>
      </c>
      <c r="G83" s="28">
        <v>6</v>
      </c>
      <c r="H83" s="29">
        <v>20548601372</v>
      </c>
      <c r="I83" s="28" t="s">
        <v>21</v>
      </c>
      <c r="J83" s="35">
        <v>0.99990000000000001</v>
      </c>
      <c r="K83" s="32">
        <v>99.99</v>
      </c>
      <c r="L83" s="28">
        <v>0</v>
      </c>
      <c r="M83" s="28"/>
      <c r="N83" s="65"/>
      <c r="O83" s="65"/>
      <c r="P83" s="66"/>
    </row>
    <row r="84" spans="1:16">
      <c r="A84" s="30">
        <f t="shared" si="3"/>
        <v>72</v>
      </c>
      <c r="B84" s="30" t="s">
        <v>140</v>
      </c>
      <c r="C84" s="30">
        <v>6</v>
      </c>
      <c r="D84" s="30">
        <v>20505238703</v>
      </c>
      <c r="E84" s="29" t="s">
        <v>46</v>
      </c>
      <c r="F84" s="28">
        <v>1</v>
      </c>
      <c r="G84" s="28">
        <v>7</v>
      </c>
      <c r="H84" s="29" t="s">
        <v>47</v>
      </c>
      <c r="I84" s="28" t="s">
        <v>21</v>
      </c>
      <c r="J84" s="35">
        <v>0</v>
      </c>
      <c r="K84" s="32">
        <f t="shared" si="2"/>
        <v>0</v>
      </c>
      <c r="L84" s="28">
        <v>2</v>
      </c>
      <c r="M84" s="28"/>
      <c r="N84" s="65"/>
      <c r="O84" s="65"/>
      <c r="P84" s="66"/>
    </row>
    <row r="85" spans="1:16">
      <c r="A85" s="30">
        <f t="shared" si="3"/>
        <v>73</v>
      </c>
      <c r="B85" s="30" t="s">
        <v>140</v>
      </c>
      <c r="C85" s="30">
        <v>6</v>
      </c>
      <c r="D85" s="30">
        <v>20505238703</v>
      </c>
      <c r="E85" s="29" t="s">
        <v>64</v>
      </c>
      <c r="F85" s="28">
        <v>1</v>
      </c>
      <c r="G85" s="28">
        <v>7</v>
      </c>
      <c r="H85" s="29" t="s">
        <v>65</v>
      </c>
      <c r="I85" s="28" t="s">
        <v>21</v>
      </c>
      <c r="J85" s="35">
        <v>0</v>
      </c>
      <c r="K85" s="32">
        <f t="shared" si="2"/>
        <v>0</v>
      </c>
      <c r="L85" s="28">
        <v>2</v>
      </c>
      <c r="M85" s="28"/>
      <c r="N85" s="65"/>
      <c r="O85" s="65"/>
      <c r="P85" s="66"/>
    </row>
    <row r="86" spans="1:16">
      <c r="A86" s="30">
        <f t="shared" si="3"/>
        <v>74</v>
      </c>
      <c r="B86" s="30" t="s">
        <v>140</v>
      </c>
      <c r="C86" s="30">
        <v>6</v>
      </c>
      <c r="D86" s="30">
        <v>20505238703</v>
      </c>
      <c r="E86" s="29" t="s">
        <v>138</v>
      </c>
      <c r="F86" s="28">
        <v>1</v>
      </c>
      <c r="G86" s="28">
        <v>7</v>
      </c>
      <c r="H86" s="29" t="s">
        <v>139</v>
      </c>
      <c r="I86" s="28" t="s">
        <v>21</v>
      </c>
      <c r="J86" s="35">
        <v>0</v>
      </c>
      <c r="K86" s="32">
        <f t="shared" si="2"/>
        <v>0</v>
      </c>
      <c r="L86" s="28">
        <v>1</v>
      </c>
      <c r="M86" s="28"/>
      <c r="N86" s="65"/>
      <c r="O86" s="65"/>
      <c r="P86" s="66"/>
    </row>
    <row r="87" spans="1:16">
      <c r="A87" s="30">
        <f t="shared" si="3"/>
        <v>75</v>
      </c>
      <c r="B87" s="30" t="s">
        <v>140</v>
      </c>
      <c r="C87" s="30">
        <v>6</v>
      </c>
      <c r="D87" s="30">
        <v>20505238703</v>
      </c>
      <c r="E87" s="29" t="s">
        <v>142</v>
      </c>
      <c r="F87" s="28">
        <v>1</v>
      </c>
      <c r="G87" s="28">
        <v>7</v>
      </c>
      <c r="H87" s="29" t="s">
        <v>143</v>
      </c>
      <c r="I87" s="28" t="s">
        <v>21</v>
      </c>
      <c r="J87" s="35">
        <v>0</v>
      </c>
      <c r="K87" s="32">
        <f t="shared" si="2"/>
        <v>0</v>
      </c>
      <c r="L87" s="28">
        <v>2</v>
      </c>
      <c r="M87" s="28"/>
      <c r="N87" s="65"/>
      <c r="O87" s="65"/>
      <c r="P87" s="66"/>
    </row>
    <row r="88" spans="1:16">
      <c r="A88" s="30">
        <f t="shared" si="3"/>
        <v>76</v>
      </c>
      <c r="B88" s="30" t="s">
        <v>140</v>
      </c>
      <c r="C88" s="30">
        <v>6</v>
      </c>
      <c r="D88" s="30">
        <v>20505238703</v>
      </c>
      <c r="E88" s="29" t="s">
        <v>144</v>
      </c>
      <c r="F88" s="28">
        <v>1</v>
      </c>
      <c r="G88" s="28">
        <v>1</v>
      </c>
      <c r="H88" s="39" t="s">
        <v>145</v>
      </c>
      <c r="I88" s="28" t="s">
        <v>146</v>
      </c>
      <c r="J88" s="35">
        <v>0</v>
      </c>
      <c r="K88" s="32">
        <f t="shared" si="2"/>
        <v>0</v>
      </c>
      <c r="L88" s="28">
        <v>3</v>
      </c>
      <c r="M88" s="28"/>
      <c r="N88" s="65"/>
      <c r="O88" s="65"/>
      <c r="P88" s="66"/>
    </row>
    <row r="89" spans="1:16">
      <c r="A89" s="30">
        <f t="shared" si="3"/>
        <v>77</v>
      </c>
      <c r="B89" s="30" t="s">
        <v>147</v>
      </c>
      <c r="C89" s="30">
        <v>7</v>
      </c>
      <c r="D89" s="30" t="s">
        <v>148</v>
      </c>
      <c r="E89" s="28" t="s">
        <v>66</v>
      </c>
      <c r="F89" s="28">
        <v>2</v>
      </c>
      <c r="G89" s="28">
        <v>7</v>
      </c>
      <c r="H89" s="29" t="s">
        <v>67</v>
      </c>
      <c r="I89" s="28" t="s">
        <v>21</v>
      </c>
      <c r="J89" s="38">
        <v>0.99999720000000003</v>
      </c>
      <c r="K89" s="32">
        <f t="shared" si="2"/>
        <v>99.999719999999996</v>
      </c>
      <c r="L89" s="28">
        <v>0</v>
      </c>
      <c r="M89" s="28"/>
      <c r="N89" s="65"/>
      <c r="O89" s="65"/>
      <c r="P89" s="66"/>
    </row>
    <row r="90" spans="1:16">
      <c r="A90" s="30">
        <f t="shared" si="3"/>
        <v>78</v>
      </c>
      <c r="B90" s="30" t="s">
        <v>147</v>
      </c>
      <c r="C90" s="30">
        <v>7</v>
      </c>
      <c r="D90" s="30" t="s">
        <v>148</v>
      </c>
      <c r="E90" s="29" t="s">
        <v>46</v>
      </c>
      <c r="F90" s="28">
        <v>1</v>
      </c>
      <c r="G90" s="28">
        <v>7</v>
      </c>
      <c r="H90" s="29" t="s">
        <v>47</v>
      </c>
      <c r="I90" s="28" t="s">
        <v>21</v>
      </c>
      <c r="J90" s="35">
        <v>0</v>
      </c>
      <c r="K90" s="32">
        <f t="shared" si="2"/>
        <v>0</v>
      </c>
      <c r="L90" s="28">
        <v>1</v>
      </c>
      <c r="M90" s="28"/>
      <c r="N90" s="65"/>
      <c r="O90" s="65"/>
      <c r="P90" s="66"/>
    </row>
    <row r="91" spans="1:16">
      <c r="A91" s="30">
        <f t="shared" si="3"/>
        <v>79</v>
      </c>
      <c r="B91" s="30" t="s">
        <v>147</v>
      </c>
      <c r="C91" s="30">
        <v>7</v>
      </c>
      <c r="D91" s="30" t="s">
        <v>148</v>
      </c>
      <c r="E91" s="29" t="s">
        <v>64</v>
      </c>
      <c r="F91" s="28">
        <v>1</v>
      </c>
      <c r="G91" s="28">
        <v>7</v>
      </c>
      <c r="H91" s="29" t="s">
        <v>65</v>
      </c>
      <c r="I91" s="28" t="s">
        <v>21</v>
      </c>
      <c r="J91" s="35">
        <v>0</v>
      </c>
      <c r="K91" s="32">
        <f t="shared" si="2"/>
        <v>0</v>
      </c>
      <c r="L91" s="28">
        <v>2</v>
      </c>
      <c r="M91" s="28"/>
      <c r="N91" s="65"/>
      <c r="O91" s="65"/>
      <c r="P91" s="66"/>
    </row>
    <row r="92" spans="1:16">
      <c r="A92" s="30">
        <f t="shared" si="3"/>
        <v>80</v>
      </c>
      <c r="B92" s="30" t="s">
        <v>147</v>
      </c>
      <c r="C92" s="30">
        <v>7</v>
      </c>
      <c r="D92" s="30" t="s">
        <v>148</v>
      </c>
      <c r="E92" s="29" t="s">
        <v>127</v>
      </c>
      <c r="F92" s="28">
        <v>1</v>
      </c>
      <c r="G92" s="28">
        <v>7</v>
      </c>
      <c r="H92" s="29" t="s">
        <v>114</v>
      </c>
      <c r="I92" s="28" t="s">
        <v>21</v>
      </c>
      <c r="J92" s="35">
        <v>0</v>
      </c>
      <c r="K92" s="32">
        <f t="shared" si="2"/>
        <v>0</v>
      </c>
      <c r="L92" s="28">
        <v>2</v>
      </c>
      <c r="M92" s="28"/>
      <c r="N92" s="65"/>
      <c r="O92" s="65"/>
      <c r="P92" s="66"/>
    </row>
    <row r="93" spans="1:16">
      <c r="A93" s="30">
        <f t="shared" si="3"/>
        <v>81</v>
      </c>
      <c r="B93" s="30" t="s">
        <v>147</v>
      </c>
      <c r="C93" s="30">
        <v>7</v>
      </c>
      <c r="D93" s="30" t="s">
        <v>148</v>
      </c>
      <c r="E93" s="29" t="s">
        <v>149</v>
      </c>
      <c r="F93" s="28">
        <v>1</v>
      </c>
      <c r="G93" s="28">
        <v>7</v>
      </c>
      <c r="H93" s="29" t="s">
        <v>150</v>
      </c>
      <c r="I93" s="28" t="s">
        <v>21</v>
      </c>
      <c r="J93" s="35">
        <v>0</v>
      </c>
      <c r="K93" s="32">
        <f t="shared" si="2"/>
        <v>0</v>
      </c>
      <c r="L93" s="28">
        <v>2</v>
      </c>
      <c r="M93" s="28"/>
      <c r="N93" s="65"/>
      <c r="O93" s="65"/>
      <c r="P93" s="66"/>
    </row>
    <row r="94" spans="1:16">
      <c r="A94" s="30">
        <f t="shared" si="3"/>
        <v>82</v>
      </c>
      <c r="B94" s="30" t="s">
        <v>147</v>
      </c>
      <c r="C94" s="30">
        <v>7</v>
      </c>
      <c r="D94" s="30" t="s">
        <v>148</v>
      </c>
      <c r="E94" s="29" t="s">
        <v>151</v>
      </c>
      <c r="F94" s="28">
        <v>1</v>
      </c>
      <c r="G94" s="28">
        <v>7</v>
      </c>
      <c r="H94" s="29" t="s">
        <v>152</v>
      </c>
      <c r="I94" s="28" t="s">
        <v>21</v>
      </c>
      <c r="J94" s="35">
        <v>0</v>
      </c>
      <c r="K94" s="32">
        <f t="shared" si="2"/>
        <v>0</v>
      </c>
      <c r="L94" s="28">
        <v>3</v>
      </c>
      <c r="M94" s="28"/>
      <c r="N94" s="65"/>
      <c r="O94" s="65"/>
      <c r="P94" s="66"/>
    </row>
    <row r="95" spans="1:16">
      <c r="A95" s="30">
        <f t="shared" si="3"/>
        <v>83</v>
      </c>
      <c r="B95" s="30" t="s">
        <v>132</v>
      </c>
      <c r="C95" s="30">
        <v>7</v>
      </c>
      <c r="D95" s="30" t="s">
        <v>133</v>
      </c>
      <c r="E95" s="29" t="s">
        <v>17</v>
      </c>
      <c r="F95" s="28">
        <v>2</v>
      </c>
      <c r="G95" s="28">
        <v>7</v>
      </c>
      <c r="H95" s="29" t="s">
        <v>18</v>
      </c>
      <c r="I95" s="28" t="s">
        <v>21</v>
      </c>
      <c r="J95" s="38">
        <v>0.99985299999999999</v>
      </c>
      <c r="K95" s="32">
        <f t="shared" si="2"/>
        <v>99.985299999999995</v>
      </c>
      <c r="L95" s="28">
        <v>0</v>
      </c>
      <c r="M95" s="28"/>
      <c r="N95" s="65"/>
      <c r="O95" s="65"/>
      <c r="P95" s="66"/>
    </row>
    <row r="96" spans="1:16">
      <c r="A96" s="30">
        <f t="shared" si="3"/>
        <v>84</v>
      </c>
      <c r="B96" s="30" t="s">
        <v>132</v>
      </c>
      <c r="C96" s="30">
        <v>7</v>
      </c>
      <c r="D96" s="30" t="s">
        <v>133</v>
      </c>
      <c r="E96" s="29" t="s">
        <v>153</v>
      </c>
      <c r="F96" s="28">
        <v>1</v>
      </c>
      <c r="G96" s="28">
        <v>7</v>
      </c>
      <c r="H96" s="29" t="s">
        <v>154</v>
      </c>
      <c r="I96" s="28" t="s">
        <v>21</v>
      </c>
      <c r="J96" s="35">
        <v>0</v>
      </c>
      <c r="K96" s="32">
        <f t="shared" si="2"/>
        <v>0</v>
      </c>
      <c r="L96" s="28">
        <v>2</v>
      </c>
      <c r="M96" s="28"/>
      <c r="N96" s="65"/>
      <c r="O96" s="65"/>
      <c r="P96" s="66"/>
    </row>
    <row r="97" spans="1:16">
      <c r="A97" s="30">
        <f t="shared" si="3"/>
        <v>85</v>
      </c>
      <c r="B97" s="30" t="s">
        <v>132</v>
      </c>
      <c r="C97" s="30">
        <v>7</v>
      </c>
      <c r="D97" s="30" t="s">
        <v>133</v>
      </c>
      <c r="E97" s="29" t="s">
        <v>155</v>
      </c>
      <c r="F97" s="28">
        <v>1</v>
      </c>
      <c r="G97" s="28">
        <v>7</v>
      </c>
      <c r="H97" s="29" t="s">
        <v>69</v>
      </c>
      <c r="I97" s="28" t="s">
        <v>21</v>
      </c>
      <c r="J97" s="35">
        <v>0</v>
      </c>
      <c r="K97" s="32">
        <f t="shared" si="2"/>
        <v>0</v>
      </c>
      <c r="L97" s="28">
        <v>0</v>
      </c>
      <c r="M97" s="28"/>
      <c r="N97" s="65"/>
      <c r="O97" s="65"/>
      <c r="P97" s="66"/>
    </row>
    <row r="98" spans="1:16">
      <c r="A98" s="30">
        <f t="shared" si="3"/>
        <v>86</v>
      </c>
      <c r="B98" s="30" t="s">
        <v>132</v>
      </c>
      <c r="C98" s="30">
        <v>7</v>
      </c>
      <c r="D98" s="30" t="s">
        <v>133</v>
      </c>
      <c r="E98" s="29" t="s">
        <v>70</v>
      </c>
      <c r="F98" s="28">
        <v>1</v>
      </c>
      <c r="G98" s="28">
        <v>7</v>
      </c>
      <c r="H98" s="29" t="s">
        <v>71</v>
      </c>
      <c r="I98" s="28" t="s">
        <v>21</v>
      </c>
      <c r="J98" s="35">
        <v>0</v>
      </c>
      <c r="K98" s="32">
        <f t="shared" si="2"/>
        <v>0</v>
      </c>
      <c r="L98" s="28">
        <v>0</v>
      </c>
      <c r="M98" s="28"/>
      <c r="N98" s="65"/>
      <c r="O98" s="65"/>
      <c r="P98" s="66"/>
    </row>
    <row r="99" spans="1:16">
      <c r="A99" s="30">
        <f t="shared" si="3"/>
        <v>87</v>
      </c>
      <c r="B99" s="30" t="s">
        <v>132</v>
      </c>
      <c r="C99" s="30">
        <v>7</v>
      </c>
      <c r="D99" s="30" t="s">
        <v>133</v>
      </c>
      <c r="E99" s="29" t="s">
        <v>75</v>
      </c>
      <c r="F99" s="28">
        <v>1</v>
      </c>
      <c r="G99" s="28">
        <v>7</v>
      </c>
      <c r="H99" s="29" t="s">
        <v>76</v>
      </c>
      <c r="I99" s="28" t="s">
        <v>21</v>
      </c>
      <c r="J99" s="35">
        <v>0</v>
      </c>
      <c r="K99" s="32">
        <f t="shared" si="2"/>
        <v>0</v>
      </c>
      <c r="L99" s="28">
        <v>3</v>
      </c>
      <c r="M99" s="28"/>
      <c r="N99" s="65"/>
      <c r="O99" s="65"/>
      <c r="P99" s="66"/>
    </row>
    <row r="100" spans="1:16">
      <c r="A100" s="30">
        <f t="shared" si="3"/>
        <v>88</v>
      </c>
      <c r="B100" s="30" t="s">
        <v>141</v>
      </c>
      <c r="C100" s="30">
        <v>6</v>
      </c>
      <c r="D100" s="30">
        <v>20548601372</v>
      </c>
      <c r="E100" s="29" t="s">
        <v>130</v>
      </c>
      <c r="F100" s="28">
        <v>2</v>
      </c>
      <c r="G100" s="28">
        <v>7</v>
      </c>
      <c r="H100" s="29" t="s">
        <v>131</v>
      </c>
      <c r="I100" s="28" t="s">
        <v>21</v>
      </c>
      <c r="J100" s="35">
        <v>0.99999979999999999</v>
      </c>
      <c r="K100" s="32">
        <f t="shared" si="2"/>
        <v>99.999979999999994</v>
      </c>
      <c r="L100" s="28">
        <v>0</v>
      </c>
      <c r="M100" s="28"/>
      <c r="N100" s="65"/>
      <c r="O100" s="65"/>
      <c r="P100" s="66"/>
    </row>
    <row r="101" spans="1:16">
      <c r="A101" s="30">
        <f t="shared" si="3"/>
        <v>89</v>
      </c>
      <c r="B101" s="30" t="s">
        <v>141</v>
      </c>
      <c r="C101" s="30">
        <v>6</v>
      </c>
      <c r="D101" s="30">
        <v>20548601372</v>
      </c>
      <c r="E101" s="29" t="s">
        <v>64</v>
      </c>
      <c r="F101" s="28">
        <v>1</v>
      </c>
      <c r="G101" s="28">
        <v>7</v>
      </c>
      <c r="H101" s="29" t="s">
        <v>65</v>
      </c>
      <c r="I101" s="28" t="s">
        <v>21</v>
      </c>
      <c r="J101" s="35">
        <v>0</v>
      </c>
      <c r="K101" s="32">
        <f t="shared" si="2"/>
        <v>0</v>
      </c>
      <c r="L101" s="28">
        <v>4</v>
      </c>
      <c r="M101" s="28"/>
      <c r="N101" s="65"/>
      <c r="O101" s="65"/>
      <c r="P101" s="66"/>
    </row>
    <row r="102" spans="1:16">
      <c r="A102" s="30">
        <f t="shared" si="3"/>
        <v>90</v>
      </c>
      <c r="B102" s="30" t="s">
        <v>141</v>
      </c>
      <c r="C102" s="30">
        <v>6</v>
      </c>
      <c r="D102" s="30">
        <v>20548601372</v>
      </c>
      <c r="E102" s="29" t="s">
        <v>138</v>
      </c>
      <c r="F102" s="28">
        <v>1</v>
      </c>
      <c r="G102" s="28">
        <v>7</v>
      </c>
      <c r="H102" s="29" t="s">
        <v>139</v>
      </c>
      <c r="I102" s="28" t="s">
        <v>21</v>
      </c>
      <c r="J102" s="35">
        <v>0</v>
      </c>
      <c r="K102" s="32">
        <f t="shared" si="2"/>
        <v>0</v>
      </c>
      <c r="L102" s="28">
        <v>4</v>
      </c>
      <c r="M102" s="28"/>
      <c r="N102" s="65"/>
      <c r="O102" s="65"/>
      <c r="P102" s="66"/>
    </row>
    <row r="103" spans="1:16">
      <c r="A103" s="30">
        <f t="shared" si="3"/>
        <v>91</v>
      </c>
      <c r="B103" s="30" t="s">
        <v>141</v>
      </c>
      <c r="C103" s="30">
        <v>6</v>
      </c>
      <c r="D103" s="30">
        <v>20548601372</v>
      </c>
      <c r="E103" s="29" t="s">
        <v>156</v>
      </c>
      <c r="F103" s="28">
        <v>1</v>
      </c>
      <c r="G103" s="28">
        <v>1</v>
      </c>
      <c r="H103" s="39" t="s">
        <v>157</v>
      </c>
      <c r="I103" s="28" t="s">
        <v>21</v>
      </c>
      <c r="J103" s="35">
        <v>0</v>
      </c>
      <c r="K103" s="32">
        <f t="shared" si="2"/>
        <v>0</v>
      </c>
      <c r="L103" s="28">
        <v>3</v>
      </c>
      <c r="M103" s="28"/>
      <c r="N103" s="65"/>
      <c r="O103" s="65"/>
      <c r="P103" s="66"/>
    </row>
    <row r="104" spans="1:16">
      <c r="A104" s="30">
        <f t="shared" si="3"/>
        <v>92</v>
      </c>
      <c r="B104" s="30" t="s">
        <v>158</v>
      </c>
      <c r="C104" s="30">
        <v>7</v>
      </c>
      <c r="D104" s="40" t="s">
        <v>159</v>
      </c>
      <c r="E104" s="29" t="s">
        <v>66</v>
      </c>
      <c r="F104" s="28">
        <v>2</v>
      </c>
      <c r="G104" s="28">
        <v>7</v>
      </c>
      <c r="H104" s="29" t="s">
        <v>67</v>
      </c>
      <c r="I104" s="28" t="s">
        <v>21</v>
      </c>
      <c r="J104" s="35">
        <v>0.999</v>
      </c>
      <c r="K104" s="32">
        <f t="shared" si="2"/>
        <v>99.9</v>
      </c>
      <c r="L104" s="28">
        <v>0</v>
      </c>
      <c r="M104" s="28"/>
      <c r="N104" s="65"/>
      <c r="O104" s="65"/>
      <c r="P104" s="66"/>
    </row>
    <row r="105" spans="1:16">
      <c r="A105" s="30">
        <f t="shared" si="3"/>
        <v>93</v>
      </c>
      <c r="B105" s="30" t="s">
        <v>158</v>
      </c>
      <c r="C105" s="30">
        <v>7</v>
      </c>
      <c r="D105" s="40" t="s">
        <v>159</v>
      </c>
      <c r="E105" s="29" t="s">
        <v>149</v>
      </c>
      <c r="F105" s="28">
        <v>1</v>
      </c>
      <c r="G105" s="28">
        <v>7</v>
      </c>
      <c r="H105" s="29" t="s">
        <v>150</v>
      </c>
      <c r="I105" s="28" t="s">
        <v>21</v>
      </c>
      <c r="J105" s="35">
        <v>0</v>
      </c>
      <c r="K105" s="32">
        <f t="shared" si="2"/>
        <v>0</v>
      </c>
      <c r="L105" s="28">
        <v>0</v>
      </c>
      <c r="M105" s="28"/>
      <c r="N105" s="65"/>
      <c r="O105" s="65"/>
      <c r="P105" s="66"/>
    </row>
    <row r="106" spans="1:16">
      <c r="A106" s="30">
        <f t="shared" si="3"/>
        <v>94</v>
      </c>
      <c r="B106" s="30" t="s">
        <v>158</v>
      </c>
      <c r="C106" s="30">
        <v>7</v>
      </c>
      <c r="D106" s="40" t="s">
        <v>159</v>
      </c>
      <c r="E106" s="29" t="s">
        <v>113</v>
      </c>
      <c r="F106" s="28">
        <v>1</v>
      </c>
      <c r="G106" s="28">
        <v>7</v>
      </c>
      <c r="H106" s="29" t="s">
        <v>114</v>
      </c>
      <c r="I106" s="28" t="s">
        <v>21</v>
      </c>
      <c r="J106" s="35">
        <v>0</v>
      </c>
      <c r="K106" s="32">
        <f t="shared" si="2"/>
        <v>0</v>
      </c>
      <c r="L106" s="28">
        <v>0</v>
      </c>
      <c r="M106" s="28"/>
      <c r="N106" s="65"/>
      <c r="O106" s="65"/>
      <c r="P106" s="66"/>
    </row>
    <row r="107" spans="1:16">
      <c r="A107" s="30">
        <f t="shared" si="3"/>
        <v>95</v>
      </c>
      <c r="B107" s="30" t="s">
        <v>160</v>
      </c>
      <c r="C107" s="30">
        <v>7</v>
      </c>
      <c r="D107" s="41" t="s">
        <v>161</v>
      </c>
      <c r="E107" s="29" t="s">
        <v>147</v>
      </c>
      <c r="F107" s="28">
        <v>2</v>
      </c>
      <c r="G107" s="28">
        <v>7</v>
      </c>
      <c r="H107" s="30" t="s">
        <v>148</v>
      </c>
      <c r="I107" s="28" t="s">
        <v>21</v>
      </c>
      <c r="J107" s="35">
        <v>0.99998799999999999</v>
      </c>
      <c r="K107" s="32">
        <f t="shared" si="2"/>
        <v>99.998800000000003</v>
      </c>
      <c r="L107" s="28">
        <v>0</v>
      </c>
      <c r="M107" s="28"/>
      <c r="N107" s="65"/>
      <c r="O107" s="65"/>
      <c r="P107" s="66"/>
    </row>
    <row r="108" spans="1:16">
      <c r="A108" s="30">
        <f t="shared" si="3"/>
        <v>96</v>
      </c>
      <c r="B108" s="30" t="s">
        <v>160</v>
      </c>
      <c r="C108" s="30">
        <v>7</v>
      </c>
      <c r="D108" s="41" t="s">
        <v>161</v>
      </c>
      <c r="E108" s="29" t="s">
        <v>149</v>
      </c>
      <c r="F108" s="28">
        <v>1</v>
      </c>
      <c r="G108" s="28">
        <v>7</v>
      </c>
      <c r="H108" s="29" t="s">
        <v>150</v>
      </c>
      <c r="I108" s="28" t="s">
        <v>21</v>
      </c>
      <c r="J108" s="35">
        <v>0</v>
      </c>
      <c r="K108" s="32">
        <f t="shared" si="2"/>
        <v>0</v>
      </c>
      <c r="L108" s="28">
        <v>2</v>
      </c>
      <c r="M108" s="28"/>
      <c r="N108" s="65"/>
      <c r="O108" s="65"/>
      <c r="P108" s="66"/>
    </row>
    <row r="109" spans="1:16">
      <c r="A109" s="30">
        <f t="shared" si="3"/>
        <v>97</v>
      </c>
      <c r="B109" s="30" t="s">
        <v>160</v>
      </c>
      <c r="C109" s="30">
        <v>7</v>
      </c>
      <c r="D109" s="41" t="s">
        <v>161</v>
      </c>
      <c r="E109" s="29" t="s">
        <v>113</v>
      </c>
      <c r="F109" s="28">
        <v>1</v>
      </c>
      <c r="G109" s="28">
        <v>7</v>
      </c>
      <c r="H109" s="29" t="s">
        <v>114</v>
      </c>
      <c r="I109" s="28" t="s">
        <v>21</v>
      </c>
      <c r="J109" s="35">
        <v>0</v>
      </c>
      <c r="K109" s="32">
        <f t="shared" si="2"/>
        <v>0</v>
      </c>
      <c r="L109" s="28">
        <v>1</v>
      </c>
      <c r="M109" s="28"/>
      <c r="N109" s="65"/>
      <c r="O109" s="65"/>
      <c r="P109" s="66"/>
    </row>
    <row r="110" spans="1:16">
      <c r="A110" s="30">
        <f t="shared" si="3"/>
        <v>98</v>
      </c>
      <c r="B110" s="30" t="s">
        <v>160</v>
      </c>
      <c r="C110" s="30">
        <v>7</v>
      </c>
      <c r="D110" s="41" t="s">
        <v>161</v>
      </c>
      <c r="E110" s="29" t="s">
        <v>162</v>
      </c>
      <c r="F110" s="28">
        <v>1</v>
      </c>
      <c r="G110" s="28">
        <v>7</v>
      </c>
      <c r="H110" s="28" t="s">
        <v>163</v>
      </c>
      <c r="I110" s="28" t="s">
        <v>21</v>
      </c>
      <c r="J110" s="35">
        <v>0</v>
      </c>
      <c r="K110" s="32">
        <f t="shared" si="2"/>
        <v>0</v>
      </c>
      <c r="L110" s="28">
        <v>2</v>
      </c>
      <c r="M110" s="28"/>
      <c r="N110" s="65"/>
      <c r="O110" s="65"/>
      <c r="P110" s="66"/>
    </row>
    <row r="111" spans="1:16">
      <c r="A111" s="30">
        <f t="shared" si="3"/>
        <v>99</v>
      </c>
      <c r="B111" s="30" t="s">
        <v>160</v>
      </c>
      <c r="C111" s="30">
        <v>7</v>
      </c>
      <c r="D111" s="41" t="s">
        <v>161</v>
      </c>
      <c r="E111" s="29" t="s">
        <v>164</v>
      </c>
      <c r="F111" s="28">
        <v>1</v>
      </c>
      <c r="G111" s="28">
        <v>7</v>
      </c>
      <c r="H111" s="28" t="s">
        <v>165</v>
      </c>
      <c r="I111" s="28" t="s">
        <v>21</v>
      </c>
      <c r="J111" s="35">
        <v>0</v>
      </c>
      <c r="K111" s="32">
        <f t="shared" si="2"/>
        <v>0</v>
      </c>
      <c r="L111" s="28">
        <v>2</v>
      </c>
      <c r="M111" s="28"/>
      <c r="N111" s="65"/>
      <c r="O111" s="65"/>
      <c r="P111" s="66"/>
    </row>
    <row r="112" spans="1:16">
      <c r="A112" s="30">
        <f t="shared" si="3"/>
        <v>100</v>
      </c>
      <c r="B112" s="30" t="s">
        <v>160</v>
      </c>
      <c r="C112" s="30">
        <v>7</v>
      </c>
      <c r="D112" s="41" t="s">
        <v>161</v>
      </c>
      <c r="E112" s="29" t="s">
        <v>151</v>
      </c>
      <c r="F112" s="28">
        <v>1</v>
      </c>
      <c r="G112" s="28">
        <v>7</v>
      </c>
      <c r="H112" s="29" t="s">
        <v>152</v>
      </c>
      <c r="I112" s="28" t="s">
        <v>21</v>
      </c>
      <c r="J112" s="35">
        <v>0</v>
      </c>
      <c r="K112" s="32">
        <f t="shared" si="2"/>
        <v>0</v>
      </c>
      <c r="L112" s="28">
        <v>3</v>
      </c>
      <c r="M112" s="28"/>
      <c r="N112" s="65"/>
      <c r="O112" s="65"/>
      <c r="P112" s="66"/>
    </row>
    <row r="113" spans="1:16">
      <c r="A113" s="30">
        <f t="shared" si="3"/>
        <v>101</v>
      </c>
      <c r="B113" s="30" t="s">
        <v>166</v>
      </c>
      <c r="C113" s="30">
        <v>7</v>
      </c>
      <c r="D113" s="41" t="s">
        <v>167</v>
      </c>
      <c r="E113" s="29" t="s">
        <v>17</v>
      </c>
      <c r="F113" s="28">
        <v>2</v>
      </c>
      <c r="G113" s="28">
        <v>7</v>
      </c>
      <c r="H113" s="29" t="s">
        <v>18</v>
      </c>
      <c r="I113" s="28" t="s">
        <v>21</v>
      </c>
      <c r="J113" s="35">
        <v>1</v>
      </c>
      <c r="K113" s="32">
        <f t="shared" si="2"/>
        <v>100</v>
      </c>
      <c r="L113" s="28">
        <v>0</v>
      </c>
      <c r="M113" s="28"/>
      <c r="N113" s="65"/>
      <c r="O113" s="65"/>
      <c r="P113" s="66"/>
    </row>
    <row r="114" spans="1:16">
      <c r="A114" s="30">
        <f t="shared" si="3"/>
        <v>102</v>
      </c>
      <c r="B114" s="30" t="s">
        <v>166</v>
      </c>
      <c r="C114" s="30">
        <v>7</v>
      </c>
      <c r="D114" s="42" t="s">
        <v>167</v>
      </c>
      <c r="E114" s="27" t="s">
        <v>46</v>
      </c>
      <c r="F114" s="36">
        <v>1</v>
      </c>
      <c r="G114" s="36">
        <v>7</v>
      </c>
      <c r="H114" s="27" t="s">
        <v>47</v>
      </c>
      <c r="I114" s="36" t="s">
        <v>21</v>
      </c>
      <c r="J114" s="35">
        <v>0</v>
      </c>
      <c r="K114" s="32">
        <v>0</v>
      </c>
      <c r="L114" s="28">
        <v>0</v>
      </c>
      <c r="M114" s="28"/>
      <c r="N114" s="65"/>
      <c r="O114" s="65"/>
      <c r="P114" s="66"/>
    </row>
    <row r="115" spans="1:16">
      <c r="A115" s="30">
        <f t="shared" si="3"/>
        <v>103</v>
      </c>
      <c r="B115" s="30" t="s">
        <v>166</v>
      </c>
      <c r="C115" s="30">
        <v>7</v>
      </c>
      <c r="D115" s="42" t="s">
        <v>167</v>
      </c>
      <c r="E115" s="27" t="s">
        <v>64</v>
      </c>
      <c r="F115" s="36">
        <v>1</v>
      </c>
      <c r="G115" s="36">
        <v>7</v>
      </c>
      <c r="H115" s="27" t="s">
        <v>65</v>
      </c>
      <c r="I115" s="36" t="s">
        <v>21</v>
      </c>
      <c r="J115" s="35">
        <v>0</v>
      </c>
      <c r="K115" s="32">
        <v>0</v>
      </c>
      <c r="L115" s="28">
        <v>0</v>
      </c>
      <c r="M115" s="28"/>
      <c r="N115" s="65"/>
      <c r="O115" s="65"/>
      <c r="P115" s="66"/>
    </row>
    <row r="116" spans="1:16">
      <c r="A116" s="30">
        <f t="shared" si="3"/>
        <v>104</v>
      </c>
      <c r="B116" s="30" t="s">
        <v>166</v>
      </c>
      <c r="C116" s="30">
        <v>7</v>
      </c>
      <c r="D116" s="42" t="s">
        <v>167</v>
      </c>
      <c r="E116" s="27" t="s">
        <v>68</v>
      </c>
      <c r="F116" s="36">
        <v>1</v>
      </c>
      <c r="G116" s="36">
        <v>7</v>
      </c>
      <c r="H116" s="27" t="s">
        <v>69</v>
      </c>
      <c r="I116" s="36" t="s">
        <v>21</v>
      </c>
      <c r="J116" s="35">
        <v>0</v>
      </c>
      <c r="K116" s="32">
        <v>0</v>
      </c>
      <c r="L116" s="28">
        <v>0</v>
      </c>
      <c r="M116" s="28"/>
      <c r="N116" s="65"/>
      <c r="O116" s="65"/>
      <c r="P116" s="66"/>
    </row>
    <row r="117" spans="1:16">
      <c r="A117" s="30">
        <f t="shared" si="3"/>
        <v>105</v>
      </c>
      <c r="B117" s="30" t="s">
        <v>166</v>
      </c>
      <c r="C117" s="30">
        <v>7</v>
      </c>
      <c r="D117" s="42" t="s">
        <v>167</v>
      </c>
      <c r="E117" s="27" t="s">
        <v>50</v>
      </c>
      <c r="F117" s="36">
        <v>1</v>
      </c>
      <c r="G117" s="36">
        <v>7</v>
      </c>
      <c r="H117" s="27" t="s">
        <v>51</v>
      </c>
      <c r="I117" s="36" t="s">
        <v>21</v>
      </c>
      <c r="J117" s="35">
        <v>0</v>
      </c>
      <c r="K117" s="32">
        <v>0</v>
      </c>
      <c r="L117" s="28">
        <v>0</v>
      </c>
      <c r="M117" s="28"/>
      <c r="N117" s="65"/>
      <c r="O117" s="65"/>
      <c r="P117" s="66"/>
    </row>
    <row r="118" spans="1:16">
      <c r="A118" s="30">
        <f t="shared" si="3"/>
        <v>106</v>
      </c>
      <c r="B118" s="30" t="s">
        <v>166</v>
      </c>
      <c r="C118" s="30">
        <v>7</v>
      </c>
      <c r="D118" s="41" t="s">
        <v>167</v>
      </c>
      <c r="E118" s="29" t="s">
        <v>70</v>
      </c>
      <c r="F118" s="28">
        <v>1</v>
      </c>
      <c r="G118" s="28">
        <v>7</v>
      </c>
      <c r="H118" s="29" t="s">
        <v>71</v>
      </c>
      <c r="I118" s="28" t="s">
        <v>21</v>
      </c>
      <c r="J118" s="35">
        <v>0</v>
      </c>
      <c r="K118" s="32">
        <v>0</v>
      </c>
      <c r="L118" s="28">
        <v>0</v>
      </c>
      <c r="M118" s="28"/>
      <c r="N118" s="65"/>
      <c r="O118" s="65"/>
      <c r="P118" s="66"/>
    </row>
    <row r="119" spans="1:16" ht="13.5" customHeight="1">
      <c r="A119" s="30">
        <f t="shared" si="3"/>
        <v>107</v>
      </c>
      <c r="B119" s="30" t="s">
        <v>168</v>
      </c>
      <c r="C119" s="30">
        <v>6</v>
      </c>
      <c r="D119" s="30">
        <v>20600419430</v>
      </c>
      <c r="E119" s="29" t="s">
        <v>166</v>
      </c>
      <c r="F119" s="28">
        <v>2</v>
      </c>
      <c r="G119" s="28">
        <v>7</v>
      </c>
      <c r="H119" s="29" t="s">
        <v>167</v>
      </c>
      <c r="I119" s="28" t="s">
        <v>21</v>
      </c>
      <c r="J119" s="35">
        <v>0.99990000000000001</v>
      </c>
      <c r="K119" s="32">
        <f t="shared" si="2"/>
        <v>99.99</v>
      </c>
      <c r="L119" s="28">
        <v>0</v>
      </c>
      <c r="M119" s="28"/>
      <c r="N119" s="65"/>
      <c r="O119" s="65"/>
      <c r="P119" s="66"/>
    </row>
    <row r="120" spans="1:16" ht="21.6" customHeight="1">
      <c r="A120" s="30">
        <f t="shared" si="3"/>
        <v>108</v>
      </c>
      <c r="B120" s="30" t="s">
        <v>168</v>
      </c>
      <c r="C120" s="30">
        <v>6</v>
      </c>
      <c r="D120" s="30">
        <v>20600419430</v>
      </c>
      <c r="E120" s="29" t="s">
        <v>169</v>
      </c>
      <c r="F120" s="28">
        <v>1</v>
      </c>
      <c r="G120" s="28">
        <v>1</v>
      </c>
      <c r="H120" s="29">
        <v>29266233</v>
      </c>
      <c r="I120" s="28" t="s">
        <v>146</v>
      </c>
      <c r="J120" s="35">
        <v>0</v>
      </c>
      <c r="K120" s="32">
        <f t="shared" si="2"/>
        <v>0</v>
      </c>
      <c r="L120" s="28">
        <v>3</v>
      </c>
      <c r="M120" s="28"/>
      <c r="N120" s="65"/>
      <c r="O120" s="65"/>
      <c r="P120" s="66"/>
    </row>
    <row r="121" spans="1:16" ht="25.5">
      <c r="A121" s="30">
        <f t="shared" si="3"/>
        <v>109</v>
      </c>
      <c r="B121" s="30" t="s">
        <v>170</v>
      </c>
      <c r="C121" s="28">
        <v>6</v>
      </c>
      <c r="D121" s="30">
        <v>20517207331</v>
      </c>
      <c r="E121" s="29" t="s">
        <v>171</v>
      </c>
      <c r="F121" s="28">
        <v>2</v>
      </c>
      <c r="G121" s="28">
        <v>6</v>
      </c>
      <c r="H121" s="29">
        <v>20600419430</v>
      </c>
      <c r="I121" s="28" t="s">
        <v>146</v>
      </c>
      <c r="J121" s="35">
        <v>0.72250000000000003</v>
      </c>
      <c r="K121" s="32">
        <f t="shared" si="2"/>
        <v>72.25</v>
      </c>
      <c r="L121" s="28">
        <v>0</v>
      </c>
      <c r="M121" s="28"/>
      <c r="N121" s="65"/>
      <c r="O121" s="65"/>
      <c r="P121" s="66"/>
    </row>
    <row r="122" spans="1:16" ht="25.5">
      <c r="A122" s="30">
        <f t="shared" si="3"/>
        <v>110</v>
      </c>
      <c r="B122" s="30" t="s">
        <v>170</v>
      </c>
      <c r="C122" s="28">
        <v>6</v>
      </c>
      <c r="D122" s="30">
        <v>20517207331</v>
      </c>
      <c r="E122" s="29" t="s">
        <v>172</v>
      </c>
      <c r="F122" s="28">
        <v>2</v>
      </c>
      <c r="G122" s="28">
        <v>6</v>
      </c>
      <c r="H122" s="29">
        <v>20549302671</v>
      </c>
      <c r="I122" s="28" t="s">
        <v>146</v>
      </c>
      <c r="J122" s="35">
        <v>0.27750000000000002</v>
      </c>
      <c r="K122" s="32">
        <f t="shared" si="2"/>
        <v>27.750000000000004</v>
      </c>
      <c r="L122" s="28">
        <v>0</v>
      </c>
      <c r="M122" s="28"/>
      <c r="N122" s="65"/>
      <c r="O122" s="65"/>
      <c r="P122" s="66"/>
    </row>
    <row r="123" spans="1:16" ht="25.5">
      <c r="A123" s="30">
        <f t="shared" si="3"/>
        <v>111</v>
      </c>
      <c r="B123" s="30" t="s">
        <v>170</v>
      </c>
      <c r="C123" s="28">
        <v>6</v>
      </c>
      <c r="D123" s="30">
        <v>20517207331</v>
      </c>
      <c r="E123" s="29" t="s">
        <v>173</v>
      </c>
      <c r="F123" s="28">
        <v>1</v>
      </c>
      <c r="G123" s="28">
        <v>1</v>
      </c>
      <c r="H123" s="29">
        <v>29266233</v>
      </c>
      <c r="I123" s="28" t="s">
        <v>146</v>
      </c>
      <c r="J123" s="35">
        <v>0</v>
      </c>
      <c r="K123" s="32">
        <f t="shared" si="2"/>
        <v>0</v>
      </c>
      <c r="L123" s="28">
        <v>1</v>
      </c>
      <c r="M123" s="28"/>
      <c r="N123" s="65"/>
      <c r="O123" s="65"/>
      <c r="P123" s="66"/>
    </row>
    <row r="124" spans="1:16" ht="25.5">
      <c r="A124" s="30">
        <f t="shared" si="3"/>
        <v>112</v>
      </c>
      <c r="B124" s="30" t="s">
        <v>170</v>
      </c>
      <c r="C124" s="28">
        <v>6</v>
      </c>
      <c r="D124" s="30">
        <v>20517207331</v>
      </c>
      <c r="E124" s="29" t="s">
        <v>58</v>
      </c>
      <c r="F124" s="28">
        <v>1</v>
      </c>
      <c r="G124" s="28">
        <v>7</v>
      </c>
      <c r="H124" s="29" t="s">
        <v>59</v>
      </c>
      <c r="I124" s="28" t="s">
        <v>21</v>
      </c>
      <c r="J124" s="35">
        <v>0</v>
      </c>
      <c r="K124" s="32">
        <f t="shared" si="2"/>
        <v>0</v>
      </c>
      <c r="L124" s="28">
        <v>2</v>
      </c>
      <c r="M124" s="28"/>
      <c r="N124" s="65"/>
      <c r="O124" s="65"/>
      <c r="P124" s="66"/>
    </row>
    <row r="125" spans="1:16" ht="25.5">
      <c r="A125" s="30">
        <f t="shared" si="3"/>
        <v>113</v>
      </c>
      <c r="B125" s="30" t="s">
        <v>170</v>
      </c>
      <c r="C125" s="28">
        <v>6</v>
      </c>
      <c r="D125" s="30">
        <v>20517207331</v>
      </c>
      <c r="E125" s="29" t="s">
        <v>60</v>
      </c>
      <c r="F125" s="28">
        <v>1</v>
      </c>
      <c r="G125" s="28">
        <v>7</v>
      </c>
      <c r="H125" s="29" t="s">
        <v>61</v>
      </c>
      <c r="I125" s="28" t="s">
        <v>21</v>
      </c>
      <c r="J125" s="35">
        <v>0</v>
      </c>
      <c r="K125" s="32">
        <f t="shared" si="2"/>
        <v>0</v>
      </c>
      <c r="L125" s="28">
        <v>2</v>
      </c>
      <c r="M125" s="28"/>
      <c r="N125" s="65"/>
      <c r="O125" s="65"/>
      <c r="P125" s="66"/>
    </row>
    <row r="126" spans="1:16" ht="25.5">
      <c r="A126" s="30">
        <f t="shared" si="3"/>
        <v>114</v>
      </c>
      <c r="B126" s="30" t="s">
        <v>170</v>
      </c>
      <c r="C126" s="28">
        <v>6</v>
      </c>
      <c r="D126" s="30">
        <v>20517207331</v>
      </c>
      <c r="E126" s="29" t="s">
        <v>46</v>
      </c>
      <c r="F126" s="28">
        <v>1</v>
      </c>
      <c r="G126" s="28">
        <v>7</v>
      </c>
      <c r="H126" s="29" t="s">
        <v>47</v>
      </c>
      <c r="I126" s="28" t="s">
        <v>21</v>
      </c>
      <c r="J126" s="35">
        <v>0</v>
      </c>
      <c r="K126" s="32">
        <f t="shared" si="2"/>
        <v>0</v>
      </c>
      <c r="L126" s="28">
        <v>2</v>
      </c>
      <c r="M126" s="28"/>
      <c r="N126" s="65"/>
      <c r="O126" s="65"/>
      <c r="P126" s="66"/>
    </row>
    <row r="127" spans="1:16" ht="25.5">
      <c r="A127" s="30">
        <f t="shared" si="3"/>
        <v>115</v>
      </c>
      <c r="B127" s="30" t="s">
        <v>170</v>
      </c>
      <c r="C127" s="28">
        <v>6</v>
      </c>
      <c r="D127" s="30">
        <v>20517207331</v>
      </c>
      <c r="E127" s="29" t="s">
        <v>107</v>
      </c>
      <c r="F127" s="28">
        <v>1</v>
      </c>
      <c r="G127" s="28">
        <v>7</v>
      </c>
      <c r="H127" s="29" t="s">
        <v>108</v>
      </c>
      <c r="I127" s="28" t="s">
        <v>21</v>
      </c>
      <c r="J127" s="35">
        <v>0</v>
      </c>
      <c r="K127" s="32">
        <f t="shared" si="2"/>
        <v>0</v>
      </c>
      <c r="L127" s="28">
        <v>2</v>
      </c>
      <c r="M127" s="28"/>
      <c r="N127" s="65"/>
      <c r="O127" s="65"/>
      <c r="P127" s="66"/>
    </row>
    <row r="128" spans="1:16" ht="25.5">
      <c r="A128" s="30">
        <f t="shared" si="3"/>
        <v>116</v>
      </c>
      <c r="B128" s="30" t="s">
        <v>170</v>
      </c>
      <c r="C128" s="28">
        <v>6</v>
      </c>
      <c r="D128" s="30">
        <v>20517207331</v>
      </c>
      <c r="E128" s="29" t="s">
        <v>174</v>
      </c>
      <c r="F128" s="28">
        <v>1</v>
      </c>
      <c r="G128" s="28">
        <v>7</v>
      </c>
      <c r="H128" s="29" t="s">
        <v>175</v>
      </c>
      <c r="I128" s="28" t="s">
        <v>21</v>
      </c>
      <c r="J128" s="35">
        <v>0</v>
      </c>
      <c r="K128" s="32">
        <f t="shared" si="2"/>
        <v>0</v>
      </c>
      <c r="L128" s="28">
        <v>2</v>
      </c>
      <c r="M128" s="28"/>
      <c r="N128" s="65"/>
      <c r="O128" s="65"/>
      <c r="P128" s="66"/>
    </row>
    <row r="129" spans="1:16" ht="25.5">
      <c r="A129" s="30">
        <f t="shared" si="3"/>
        <v>117</v>
      </c>
      <c r="B129" s="30" t="s">
        <v>170</v>
      </c>
      <c r="C129" s="28">
        <v>6</v>
      </c>
      <c r="D129" s="30">
        <v>20517207331</v>
      </c>
      <c r="E129" s="29" t="s">
        <v>176</v>
      </c>
      <c r="F129" s="28">
        <v>1</v>
      </c>
      <c r="G129" s="28">
        <v>1</v>
      </c>
      <c r="H129" s="29" t="s">
        <v>177</v>
      </c>
      <c r="I129" s="28" t="s">
        <v>146</v>
      </c>
      <c r="J129" s="35">
        <v>0</v>
      </c>
      <c r="K129" s="32">
        <f t="shared" si="2"/>
        <v>0</v>
      </c>
      <c r="L129" s="28">
        <v>2</v>
      </c>
      <c r="M129" s="28"/>
      <c r="N129" s="65"/>
      <c r="O129" s="65"/>
      <c r="P129" s="66"/>
    </row>
    <row r="130" spans="1:16" ht="25.5">
      <c r="A130" s="30">
        <f t="shared" si="3"/>
        <v>118</v>
      </c>
      <c r="B130" s="30" t="s">
        <v>170</v>
      </c>
      <c r="C130" s="28">
        <v>6</v>
      </c>
      <c r="D130" s="30">
        <v>20517207331</v>
      </c>
      <c r="E130" s="29" t="s">
        <v>178</v>
      </c>
      <c r="F130" s="28">
        <v>1</v>
      </c>
      <c r="G130" s="28">
        <v>1</v>
      </c>
      <c r="H130" s="29" t="s">
        <v>179</v>
      </c>
      <c r="I130" s="28" t="s">
        <v>146</v>
      </c>
      <c r="J130" s="35">
        <v>0</v>
      </c>
      <c r="K130" s="32">
        <f t="shared" si="2"/>
        <v>0</v>
      </c>
      <c r="L130" s="28">
        <v>2</v>
      </c>
      <c r="M130" s="28"/>
      <c r="N130" s="65"/>
      <c r="O130" s="65"/>
      <c r="P130" s="66"/>
    </row>
    <row r="131" spans="1:16" ht="25.5">
      <c r="A131" s="30">
        <f t="shared" si="3"/>
        <v>119</v>
      </c>
      <c r="B131" s="30" t="s">
        <v>170</v>
      </c>
      <c r="C131" s="28">
        <v>6</v>
      </c>
      <c r="D131" s="30">
        <v>20517207331</v>
      </c>
      <c r="E131" s="29" t="s">
        <v>180</v>
      </c>
      <c r="F131" s="28">
        <v>1</v>
      </c>
      <c r="G131" s="28">
        <v>7</v>
      </c>
      <c r="H131" s="29" t="s">
        <v>181</v>
      </c>
      <c r="I131" s="28" t="s">
        <v>21</v>
      </c>
      <c r="J131" s="35">
        <v>0</v>
      </c>
      <c r="K131" s="32">
        <f t="shared" si="2"/>
        <v>0</v>
      </c>
      <c r="L131" s="28">
        <v>2</v>
      </c>
      <c r="M131" s="28"/>
      <c r="N131" s="65"/>
      <c r="O131" s="65"/>
      <c r="P131" s="66"/>
    </row>
    <row r="132" spans="1:16" ht="25.5">
      <c r="A132" s="30">
        <f t="shared" si="3"/>
        <v>120</v>
      </c>
      <c r="B132" s="30" t="s">
        <v>170</v>
      </c>
      <c r="C132" s="28">
        <v>6</v>
      </c>
      <c r="D132" s="30">
        <v>20517207331</v>
      </c>
      <c r="E132" s="29" t="s">
        <v>64</v>
      </c>
      <c r="F132" s="28">
        <v>1</v>
      </c>
      <c r="G132" s="28">
        <v>7</v>
      </c>
      <c r="H132" s="29" t="s">
        <v>65</v>
      </c>
      <c r="I132" s="28" t="s">
        <v>21</v>
      </c>
      <c r="J132" s="35">
        <v>0</v>
      </c>
      <c r="K132" s="32">
        <f t="shared" si="2"/>
        <v>0</v>
      </c>
      <c r="L132" s="28">
        <v>2</v>
      </c>
      <c r="M132" s="28"/>
      <c r="N132" s="65"/>
      <c r="O132" s="65"/>
      <c r="P132" s="66"/>
    </row>
    <row r="133" spans="1:16" ht="25.5">
      <c r="A133" s="30">
        <f t="shared" si="3"/>
        <v>121</v>
      </c>
      <c r="B133" s="30" t="s">
        <v>170</v>
      </c>
      <c r="C133" s="28">
        <v>6</v>
      </c>
      <c r="D133" s="30">
        <v>20517207331</v>
      </c>
      <c r="E133" s="29" t="s">
        <v>111</v>
      </c>
      <c r="F133" s="28">
        <v>1</v>
      </c>
      <c r="G133" s="28">
        <v>7</v>
      </c>
      <c r="H133" s="29" t="s">
        <v>112</v>
      </c>
      <c r="I133" s="28" t="s">
        <v>21</v>
      </c>
      <c r="J133" s="35">
        <v>0</v>
      </c>
      <c r="K133" s="32">
        <f t="shared" si="2"/>
        <v>0</v>
      </c>
      <c r="L133" s="28">
        <v>2</v>
      </c>
      <c r="M133" s="28"/>
      <c r="N133" s="65"/>
      <c r="O133" s="65"/>
      <c r="P133" s="66"/>
    </row>
    <row r="134" spans="1:16" ht="25.5">
      <c r="A134" s="30">
        <f t="shared" si="3"/>
        <v>122</v>
      </c>
      <c r="B134" s="30" t="s">
        <v>170</v>
      </c>
      <c r="C134" s="28">
        <v>6</v>
      </c>
      <c r="D134" s="30">
        <v>20517207331</v>
      </c>
      <c r="E134" s="29" t="s">
        <v>182</v>
      </c>
      <c r="F134" s="28">
        <v>1</v>
      </c>
      <c r="G134" s="28">
        <v>1</v>
      </c>
      <c r="H134" s="29" t="s">
        <v>183</v>
      </c>
      <c r="I134" s="28" t="s">
        <v>146</v>
      </c>
      <c r="J134" s="35">
        <v>0</v>
      </c>
      <c r="K134" s="32">
        <f t="shared" si="2"/>
        <v>0</v>
      </c>
      <c r="L134" s="28">
        <v>3</v>
      </c>
      <c r="M134" s="28"/>
      <c r="N134" s="65"/>
      <c r="O134" s="65"/>
      <c r="P134" s="66"/>
    </row>
    <row r="135" spans="1:16" ht="25.5">
      <c r="A135" s="30">
        <f t="shared" si="3"/>
        <v>123</v>
      </c>
      <c r="B135" s="30" t="s">
        <v>170</v>
      </c>
      <c r="C135" s="28">
        <v>6</v>
      </c>
      <c r="D135" s="30">
        <v>20517207331</v>
      </c>
      <c r="E135" s="29" t="s">
        <v>184</v>
      </c>
      <c r="F135" s="28">
        <v>1</v>
      </c>
      <c r="G135" s="28">
        <v>1</v>
      </c>
      <c r="H135" s="29" t="s">
        <v>185</v>
      </c>
      <c r="I135" s="28" t="s">
        <v>146</v>
      </c>
      <c r="J135" s="35">
        <v>0</v>
      </c>
      <c r="K135" s="32">
        <f t="shared" si="2"/>
        <v>0</v>
      </c>
      <c r="L135" s="28">
        <v>4</v>
      </c>
      <c r="M135" s="28"/>
      <c r="N135" s="65"/>
      <c r="O135" s="65"/>
      <c r="P135" s="66"/>
    </row>
    <row r="136" spans="1:16" ht="13.5" customHeight="1">
      <c r="A136" s="30">
        <f t="shared" si="3"/>
        <v>124</v>
      </c>
      <c r="B136" s="30" t="s">
        <v>170</v>
      </c>
      <c r="C136" s="28">
        <v>6</v>
      </c>
      <c r="D136" s="30">
        <v>20517207331</v>
      </c>
      <c r="E136" s="29" t="s">
        <v>186</v>
      </c>
      <c r="F136" s="28">
        <v>1</v>
      </c>
      <c r="G136" s="28">
        <v>1</v>
      </c>
      <c r="H136" s="29" t="s">
        <v>187</v>
      </c>
      <c r="I136" s="28" t="s">
        <v>146</v>
      </c>
      <c r="J136" s="35">
        <v>0</v>
      </c>
      <c r="K136" s="32">
        <f t="shared" si="2"/>
        <v>0</v>
      </c>
      <c r="L136" s="28">
        <v>4</v>
      </c>
      <c r="M136" s="28"/>
      <c r="N136" s="65"/>
      <c r="O136" s="65"/>
      <c r="P136" s="66"/>
    </row>
    <row r="137" spans="1:16" ht="25.5">
      <c r="A137" s="30">
        <f t="shared" si="3"/>
        <v>125</v>
      </c>
      <c r="B137" s="30" t="s">
        <v>170</v>
      </c>
      <c r="C137" s="28">
        <v>6</v>
      </c>
      <c r="D137" s="30">
        <v>20517207331</v>
      </c>
      <c r="E137" s="29" t="s">
        <v>188</v>
      </c>
      <c r="F137" s="28">
        <v>1</v>
      </c>
      <c r="G137" s="28">
        <v>1</v>
      </c>
      <c r="H137" s="29">
        <v>10430853</v>
      </c>
      <c r="I137" s="28" t="s">
        <v>146</v>
      </c>
      <c r="J137" s="35">
        <v>0</v>
      </c>
      <c r="K137" s="32">
        <f t="shared" si="2"/>
        <v>0</v>
      </c>
      <c r="L137" s="28">
        <v>4</v>
      </c>
      <c r="M137" s="28"/>
      <c r="N137" s="65"/>
      <c r="O137" s="65"/>
      <c r="P137" s="66"/>
    </row>
    <row r="138" spans="1:16" ht="25.5">
      <c r="A138" s="30">
        <f t="shared" si="3"/>
        <v>126</v>
      </c>
      <c r="B138" s="30" t="s">
        <v>170</v>
      </c>
      <c r="C138" s="28">
        <v>6</v>
      </c>
      <c r="D138" s="30">
        <v>20517207331</v>
      </c>
      <c r="E138" s="29" t="s">
        <v>189</v>
      </c>
      <c r="F138" s="43">
        <v>1</v>
      </c>
      <c r="G138" s="43">
        <v>1</v>
      </c>
      <c r="H138" s="43" t="s">
        <v>190</v>
      </c>
      <c r="I138" s="28" t="s">
        <v>146</v>
      </c>
      <c r="J138" s="35">
        <v>0</v>
      </c>
      <c r="K138" s="32">
        <f t="shared" si="2"/>
        <v>0</v>
      </c>
      <c r="L138" s="28">
        <v>4</v>
      </c>
      <c r="M138" s="28"/>
      <c r="N138" s="65"/>
      <c r="O138" s="65"/>
      <c r="P138" s="66"/>
    </row>
    <row r="139" spans="1:16" ht="25.5">
      <c r="A139" s="30">
        <f t="shared" si="3"/>
        <v>127</v>
      </c>
      <c r="B139" s="30" t="s">
        <v>170</v>
      </c>
      <c r="C139" s="28">
        <v>6</v>
      </c>
      <c r="D139" s="30">
        <v>20517207331</v>
      </c>
      <c r="E139" s="29" t="s">
        <v>189</v>
      </c>
      <c r="F139" s="43">
        <v>1</v>
      </c>
      <c r="G139" s="43">
        <v>1</v>
      </c>
      <c r="H139" s="44" t="s">
        <v>191</v>
      </c>
      <c r="I139" s="28" t="s">
        <v>146</v>
      </c>
      <c r="J139" s="35">
        <v>0</v>
      </c>
      <c r="K139" s="32">
        <f t="shared" si="2"/>
        <v>0</v>
      </c>
      <c r="L139" s="28">
        <v>4</v>
      </c>
      <c r="M139" s="28"/>
      <c r="N139" s="65"/>
      <c r="O139" s="65"/>
      <c r="P139" s="66"/>
    </row>
    <row r="140" spans="1:16" ht="25.5">
      <c r="A140" s="30">
        <f t="shared" si="3"/>
        <v>128</v>
      </c>
      <c r="B140" s="30" t="s">
        <v>170</v>
      </c>
      <c r="C140" s="28">
        <v>6</v>
      </c>
      <c r="D140" s="30">
        <v>20517207331</v>
      </c>
      <c r="E140" s="29" t="s">
        <v>192</v>
      </c>
      <c r="F140" s="28">
        <v>1</v>
      </c>
      <c r="G140" s="28">
        <v>1</v>
      </c>
      <c r="H140" s="44" t="s">
        <v>193</v>
      </c>
      <c r="I140" s="28" t="s">
        <v>146</v>
      </c>
      <c r="J140" s="45">
        <v>0</v>
      </c>
      <c r="K140" s="32">
        <f t="shared" si="2"/>
        <v>0</v>
      </c>
      <c r="L140" s="28">
        <v>4</v>
      </c>
      <c r="M140" s="46"/>
      <c r="N140" s="65"/>
      <c r="O140" s="65"/>
      <c r="P140" s="66"/>
    </row>
    <row r="141" spans="1:16" ht="25.5">
      <c r="A141" s="30">
        <f t="shared" si="3"/>
        <v>129</v>
      </c>
      <c r="B141" s="30" t="s">
        <v>170</v>
      </c>
      <c r="C141" s="28">
        <v>6</v>
      </c>
      <c r="D141" s="30">
        <v>20517207331</v>
      </c>
      <c r="E141" s="29" t="s">
        <v>194</v>
      </c>
      <c r="F141" s="28">
        <v>1</v>
      </c>
      <c r="G141" s="28">
        <v>1</v>
      </c>
      <c r="H141" s="47">
        <v>40605818</v>
      </c>
      <c r="I141" s="28" t="s">
        <v>146</v>
      </c>
      <c r="J141" s="45">
        <v>0</v>
      </c>
      <c r="K141" s="32">
        <f t="shared" ref="K141:K204" si="4">+J141*100</f>
        <v>0</v>
      </c>
      <c r="L141" s="28">
        <v>4</v>
      </c>
      <c r="M141" s="46"/>
      <c r="N141" s="65"/>
      <c r="O141" s="65"/>
      <c r="P141" s="66"/>
    </row>
    <row r="142" spans="1:16" ht="25.5">
      <c r="A142" s="30">
        <f t="shared" ref="A142:A205" si="5">ROW()-12</f>
        <v>130</v>
      </c>
      <c r="B142" s="30" t="s">
        <v>170</v>
      </c>
      <c r="C142" s="28">
        <v>6</v>
      </c>
      <c r="D142" s="30">
        <v>20517207331</v>
      </c>
      <c r="E142" s="29" t="s">
        <v>195</v>
      </c>
      <c r="F142" s="28">
        <v>1</v>
      </c>
      <c r="G142" s="28">
        <v>7</v>
      </c>
      <c r="H142" s="47" t="s">
        <v>196</v>
      </c>
      <c r="I142" s="28" t="s">
        <v>197</v>
      </c>
      <c r="J142" s="45">
        <v>0</v>
      </c>
      <c r="K142" s="32">
        <f t="shared" si="4"/>
        <v>0</v>
      </c>
      <c r="L142" s="28">
        <v>4</v>
      </c>
      <c r="M142" s="46"/>
      <c r="N142" s="65"/>
      <c r="O142" s="65"/>
      <c r="P142" s="66"/>
    </row>
    <row r="143" spans="1:16" ht="12" customHeight="1">
      <c r="A143" s="30">
        <f t="shared" si="5"/>
        <v>131</v>
      </c>
      <c r="B143" s="30" t="s">
        <v>170</v>
      </c>
      <c r="C143" s="30">
        <v>6</v>
      </c>
      <c r="D143" s="30">
        <v>20517207331</v>
      </c>
      <c r="E143" s="29" t="s">
        <v>198</v>
      </c>
      <c r="F143" s="28">
        <v>1</v>
      </c>
      <c r="G143" s="28">
        <v>1</v>
      </c>
      <c r="H143" s="48" t="s">
        <v>199</v>
      </c>
      <c r="I143" s="28" t="s">
        <v>146</v>
      </c>
      <c r="J143" s="45">
        <v>0</v>
      </c>
      <c r="K143" s="32">
        <f t="shared" si="4"/>
        <v>0</v>
      </c>
      <c r="L143" s="28">
        <v>4</v>
      </c>
      <c r="M143" s="46"/>
      <c r="N143" s="65"/>
      <c r="O143" s="65"/>
      <c r="P143" s="66"/>
    </row>
    <row r="144" spans="1:16" ht="25.5">
      <c r="A144" s="30">
        <f t="shared" si="5"/>
        <v>132</v>
      </c>
      <c r="B144" s="30" t="s">
        <v>170</v>
      </c>
      <c r="C144" s="30">
        <v>6</v>
      </c>
      <c r="D144" s="30">
        <v>20517207331</v>
      </c>
      <c r="E144" s="29" t="s">
        <v>200</v>
      </c>
      <c r="F144" s="28">
        <v>1</v>
      </c>
      <c r="G144" s="28">
        <v>1</v>
      </c>
      <c r="H144" s="48">
        <v>45189561</v>
      </c>
      <c r="I144" s="28" t="s">
        <v>146</v>
      </c>
      <c r="J144" s="45">
        <v>0</v>
      </c>
      <c r="K144" s="32">
        <f t="shared" si="4"/>
        <v>0</v>
      </c>
      <c r="L144" s="28">
        <v>4</v>
      </c>
      <c r="M144" s="30"/>
      <c r="N144" s="65"/>
      <c r="O144" s="65"/>
      <c r="P144" s="66"/>
    </row>
    <row r="145" spans="1:32" ht="12" customHeight="1">
      <c r="A145" s="30">
        <f t="shared" si="5"/>
        <v>133</v>
      </c>
      <c r="B145" s="30" t="s">
        <v>170</v>
      </c>
      <c r="C145" s="30">
        <v>6</v>
      </c>
      <c r="D145" s="30">
        <v>20517207331</v>
      </c>
      <c r="E145" s="29" t="s">
        <v>201</v>
      </c>
      <c r="F145" s="28">
        <v>1</v>
      </c>
      <c r="G145" s="28">
        <v>1</v>
      </c>
      <c r="H145" s="48" t="s">
        <v>202</v>
      </c>
      <c r="I145" s="28" t="s">
        <v>146</v>
      </c>
      <c r="J145" s="45">
        <v>0</v>
      </c>
      <c r="K145" s="32">
        <f t="shared" si="4"/>
        <v>0</v>
      </c>
      <c r="L145" s="28">
        <v>4</v>
      </c>
      <c r="M145" s="30"/>
      <c r="N145" s="65"/>
      <c r="O145" s="65"/>
      <c r="P145" s="66"/>
    </row>
    <row r="146" spans="1:32" ht="25.5">
      <c r="A146" s="30">
        <f t="shared" si="5"/>
        <v>134</v>
      </c>
      <c r="B146" s="30" t="s">
        <v>170</v>
      </c>
      <c r="C146" s="28">
        <v>6</v>
      </c>
      <c r="D146" s="30">
        <v>20517207331</v>
      </c>
      <c r="E146" s="29" t="s">
        <v>203</v>
      </c>
      <c r="F146" s="43">
        <v>1</v>
      </c>
      <c r="G146" s="43">
        <v>1</v>
      </c>
      <c r="H146" s="44" t="s">
        <v>204</v>
      </c>
      <c r="I146" s="28" t="s">
        <v>146</v>
      </c>
      <c r="J146" s="35">
        <v>0</v>
      </c>
      <c r="K146" s="32">
        <f t="shared" si="4"/>
        <v>0</v>
      </c>
      <c r="L146" s="28">
        <v>4</v>
      </c>
      <c r="M146" s="28"/>
      <c r="N146" s="65"/>
      <c r="O146" s="65"/>
      <c r="P146" s="66"/>
    </row>
    <row r="147" spans="1:32" ht="25.5">
      <c r="A147" s="30">
        <f t="shared" si="5"/>
        <v>135</v>
      </c>
      <c r="B147" s="30" t="s">
        <v>170</v>
      </c>
      <c r="C147" s="28">
        <v>6</v>
      </c>
      <c r="D147" s="30">
        <v>20517207331</v>
      </c>
      <c r="E147" s="29" t="s">
        <v>205</v>
      </c>
      <c r="F147" s="43">
        <v>1</v>
      </c>
      <c r="G147" s="43">
        <v>1</v>
      </c>
      <c r="H147" s="44" t="s">
        <v>206</v>
      </c>
      <c r="I147" s="28" t="s">
        <v>146</v>
      </c>
      <c r="J147" s="35">
        <v>0</v>
      </c>
      <c r="K147" s="32">
        <f t="shared" si="4"/>
        <v>0</v>
      </c>
      <c r="L147" s="28">
        <v>4</v>
      </c>
      <c r="M147" s="28"/>
      <c r="N147" s="65"/>
      <c r="O147" s="65"/>
      <c r="P147" s="66"/>
    </row>
    <row r="148" spans="1:32" ht="25.5">
      <c r="A148" s="30">
        <f t="shared" si="5"/>
        <v>136</v>
      </c>
      <c r="B148" s="30" t="s">
        <v>170</v>
      </c>
      <c r="C148" s="28">
        <v>6</v>
      </c>
      <c r="D148" s="30">
        <v>20517207331</v>
      </c>
      <c r="E148" s="29" t="s">
        <v>194</v>
      </c>
      <c r="F148" s="28">
        <v>1</v>
      </c>
      <c r="G148" s="28">
        <v>1</v>
      </c>
      <c r="H148" s="47">
        <v>40605818</v>
      </c>
      <c r="I148" s="28" t="s">
        <v>146</v>
      </c>
      <c r="J148" s="45">
        <v>0</v>
      </c>
      <c r="K148" s="32">
        <f t="shared" si="4"/>
        <v>0</v>
      </c>
      <c r="L148" s="28">
        <v>4</v>
      </c>
      <c r="M148" s="46"/>
      <c r="N148" s="65"/>
      <c r="O148" s="65"/>
      <c r="P148" s="66"/>
    </row>
    <row r="149" spans="1:32" s="69" customFormat="1" ht="25.5">
      <c r="A149" s="30">
        <f t="shared" si="5"/>
        <v>137</v>
      </c>
      <c r="B149" s="30" t="s">
        <v>170</v>
      </c>
      <c r="C149" s="28">
        <v>6</v>
      </c>
      <c r="D149" s="30">
        <v>20517207331</v>
      </c>
      <c r="E149" s="29" t="s">
        <v>207</v>
      </c>
      <c r="F149" s="28">
        <v>1</v>
      </c>
      <c r="G149" s="28">
        <v>7</v>
      </c>
      <c r="H149" s="44" t="s">
        <v>208</v>
      </c>
      <c r="I149" s="28" t="s">
        <v>209</v>
      </c>
      <c r="J149" s="35">
        <v>0</v>
      </c>
      <c r="K149" s="32">
        <f t="shared" si="4"/>
        <v>0</v>
      </c>
      <c r="L149" s="28">
        <v>4</v>
      </c>
      <c r="M149" s="28"/>
      <c r="N149" s="65"/>
      <c r="O149" s="65"/>
      <c r="P149" s="66"/>
      <c r="Q149" s="67"/>
      <c r="R149" s="67"/>
      <c r="S149" s="67"/>
      <c r="T149" s="67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</row>
    <row r="150" spans="1:32" ht="25.5">
      <c r="A150" s="30">
        <f t="shared" si="5"/>
        <v>138</v>
      </c>
      <c r="B150" s="30" t="s">
        <v>170</v>
      </c>
      <c r="C150" s="28">
        <v>6</v>
      </c>
      <c r="D150" s="30">
        <v>20517207331</v>
      </c>
      <c r="E150" s="29" t="s">
        <v>210</v>
      </c>
      <c r="F150" s="28">
        <v>1</v>
      </c>
      <c r="G150" s="28">
        <v>1</v>
      </c>
      <c r="H150" s="47">
        <v>42793542</v>
      </c>
      <c r="I150" s="28" t="s">
        <v>146</v>
      </c>
      <c r="J150" s="35">
        <v>0</v>
      </c>
      <c r="K150" s="32">
        <f t="shared" si="4"/>
        <v>0</v>
      </c>
      <c r="L150" s="28">
        <v>4</v>
      </c>
      <c r="M150" s="46"/>
      <c r="N150" s="65"/>
      <c r="O150" s="65"/>
      <c r="P150" s="66"/>
    </row>
    <row r="151" spans="1:32" ht="25.5">
      <c r="A151" s="30">
        <f t="shared" si="5"/>
        <v>139</v>
      </c>
      <c r="B151" s="30" t="s">
        <v>170</v>
      </c>
      <c r="C151" s="28">
        <v>6</v>
      </c>
      <c r="D151" s="30">
        <v>20517207331</v>
      </c>
      <c r="E151" s="29" t="s">
        <v>211</v>
      </c>
      <c r="F151" s="28">
        <v>1</v>
      </c>
      <c r="G151" s="28">
        <v>1</v>
      </c>
      <c r="H151" s="44">
        <v>42173162</v>
      </c>
      <c r="I151" s="28" t="s">
        <v>146</v>
      </c>
      <c r="J151" s="35">
        <v>0</v>
      </c>
      <c r="K151" s="32">
        <f t="shared" si="4"/>
        <v>0</v>
      </c>
      <c r="L151" s="28">
        <v>4</v>
      </c>
      <c r="M151" s="46"/>
      <c r="N151" s="65"/>
      <c r="O151" s="65"/>
      <c r="P151" s="66"/>
    </row>
    <row r="152" spans="1:32" ht="25.5">
      <c r="A152" s="30">
        <f t="shared" si="5"/>
        <v>140</v>
      </c>
      <c r="B152" s="30" t="s">
        <v>170</v>
      </c>
      <c r="C152" s="28">
        <v>6</v>
      </c>
      <c r="D152" s="30">
        <v>20517207331</v>
      </c>
      <c r="E152" s="29" t="s">
        <v>212</v>
      </c>
      <c r="F152" s="28">
        <v>1</v>
      </c>
      <c r="G152" s="28">
        <v>1</v>
      </c>
      <c r="H152" s="44" t="s">
        <v>213</v>
      </c>
      <c r="I152" s="28" t="s">
        <v>146</v>
      </c>
      <c r="J152" s="35">
        <v>0</v>
      </c>
      <c r="K152" s="32">
        <f t="shared" si="4"/>
        <v>0</v>
      </c>
      <c r="L152" s="28">
        <v>4</v>
      </c>
      <c r="M152" s="46"/>
      <c r="N152" s="65"/>
      <c r="O152" s="65"/>
      <c r="P152" s="66"/>
    </row>
    <row r="153" spans="1:32">
      <c r="A153" s="30">
        <f t="shared" si="5"/>
        <v>141</v>
      </c>
      <c r="B153" s="37" t="s">
        <v>73</v>
      </c>
      <c r="C153" s="28">
        <v>7</v>
      </c>
      <c r="D153" s="37" t="s">
        <v>74</v>
      </c>
      <c r="E153" s="30" t="s">
        <v>17</v>
      </c>
      <c r="F153" s="28">
        <v>2</v>
      </c>
      <c r="G153" s="28">
        <v>7</v>
      </c>
      <c r="H153" s="44" t="s">
        <v>18</v>
      </c>
      <c r="I153" s="28" t="s">
        <v>21</v>
      </c>
      <c r="J153" s="35">
        <v>0.99909999999999999</v>
      </c>
      <c r="K153" s="32">
        <f t="shared" si="4"/>
        <v>99.91</v>
      </c>
      <c r="L153" s="28">
        <v>0</v>
      </c>
      <c r="M153" s="46"/>
      <c r="N153" s="65"/>
      <c r="O153" s="65"/>
      <c r="P153" s="66"/>
    </row>
    <row r="154" spans="1:32">
      <c r="A154" s="30">
        <f t="shared" si="5"/>
        <v>142</v>
      </c>
      <c r="B154" s="37" t="s">
        <v>73</v>
      </c>
      <c r="C154" s="28">
        <v>7</v>
      </c>
      <c r="D154" s="37" t="s">
        <v>74</v>
      </c>
      <c r="E154" s="29" t="s">
        <v>46</v>
      </c>
      <c r="F154" s="28">
        <v>1</v>
      </c>
      <c r="G154" s="28">
        <v>7</v>
      </c>
      <c r="H154" s="29" t="s">
        <v>47</v>
      </c>
      <c r="I154" s="28" t="s">
        <v>21</v>
      </c>
      <c r="J154" s="35">
        <v>0</v>
      </c>
      <c r="K154" s="32">
        <f t="shared" si="4"/>
        <v>0</v>
      </c>
      <c r="L154" s="28">
        <v>1</v>
      </c>
      <c r="M154" s="46"/>
      <c r="N154" s="65"/>
      <c r="O154" s="65"/>
      <c r="P154" s="66"/>
    </row>
    <row r="155" spans="1:32">
      <c r="A155" s="30">
        <f t="shared" si="5"/>
        <v>143</v>
      </c>
      <c r="B155" s="37" t="s">
        <v>73</v>
      </c>
      <c r="C155" s="28">
        <v>7</v>
      </c>
      <c r="D155" s="37" t="s">
        <v>74</v>
      </c>
      <c r="E155" s="29" t="s">
        <v>48</v>
      </c>
      <c r="F155" s="28">
        <v>1</v>
      </c>
      <c r="G155" s="28">
        <v>7</v>
      </c>
      <c r="H155" s="29" t="s">
        <v>49</v>
      </c>
      <c r="I155" s="28" t="s">
        <v>21</v>
      </c>
      <c r="J155" s="35">
        <v>0</v>
      </c>
      <c r="K155" s="32">
        <f t="shared" si="4"/>
        <v>0</v>
      </c>
      <c r="L155" s="28">
        <v>2</v>
      </c>
      <c r="M155" s="46"/>
      <c r="N155" s="65"/>
      <c r="O155" s="65"/>
      <c r="P155" s="66"/>
    </row>
    <row r="156" spans="1:32">
      <c r="A156" s="30">
        <f t="shared" si="5"/>
        <v>144</v>
      </c>
      <c r="B156" s="37" t="s">
        <v>73</v>
      </c>
      <c r="C156" s="28">
        <v>7</v>
      </c>
      <c r="D156" s="37" t="s">
        <v>74</v>
      </c>
      <c r="E156" s="29" t="s">
        <v>50</v>
      </c>
      <c r="F156" s="28">
        <v>1</v>
      </c>
      <c r="G156" s="28">
        <v>7</v>
      </c>
      <c r="H156" s="29" t="s">
        <v>51</v>
      </c>
      <c r="I156" s="28" t="s">
        <v>21</v>
      </c>
      <c r="J156" s="35">
        <v>0</v>
      </c>
      <c r="K156" s="32">
        <f t="shared" si="4"/>
        <v>0</v>
      </c>
      <c r="L156" s="28">
        <v>2</v>
      </c>
      <c r="M156" s="46"/>
      <c r="N156" s="65"/>
      <c r="O156" s="65"/>
      <c r="P156" s="66"/>
    </row>
    <row r="157" spans="1:32">
      <c r="A157" s="30">
        <f t="shared" si="5"/>
        <v>145</v>
      </c>
      <c r="B157" s="37" t="s">
        <v>73</v>
      </c>
      <c r="C157" s="28">
        <v>7</v>
      </c>
      <c r="D157" s="37" t="s">
        <v>74</v>
      </c>
      <c r="E157" s="29" t="s">
        <v>52</v>
      </c>
      <c r="F157" s="28">
        <v>1</v>
      </c>
      <c r="G157" s="28">
        <v>7</v>
      </c>
      <c r="H157" s="29" t="s">
        <v>53</v>
      </c>
      <c r="I157" s="28" t="s">
        <v>21</v>
      </c>
      <c r="J157" s="35">
        <v>0</v>
      </c>
      <c r="K157" s="32">
        <f t="shared" si="4"/>
        <v>0</v>
      </c>
      <c r="L157" s="28">
        <v>2</v>
      </c>
      <c r="M157" s="46"/>
      <c r="N157" s="65"/>
      <c r="O157" s="65"/>
      <c r="P157" s="66"/>
    </row>
    <row r="158" spans="1:32">
      <c r="A158" s="30">
        <f t="shared" si="5"/>
        <v>146</v>
      </c>
      <c r="B158" s="37" t="s">
        <v>73</v>
      </c>
      <c r="C158" s="28">
        <v>7</v>
      </c>
      <c r="D158" s="37" t="s">
        <v>74</v>
      </c>
      <c r="E158" s="29" t="s">
        <v>54</v>
      </c>
      <c r="F158" s="28">
        <v>1</v>
      </c>
      <c r="G158" s="28">
        <v>7</v>
      </c>
      <c r="H158" s="29" t="s">
        <v>55</v>
      </c>
      <c r="I158" s="28" t="s">
        <v>21</v>
      </c>
      <c r="J158" s="35">
        <v>0</v>
      </c>
      <c r="K158" s="32">
        <f t="shared" si="4"/>
        <v>0</v>
      </c>
      <c r="L158" s="28">
        <v>2</v>
      </c>
      <c r="M158" s="46"/>
      <c r="N158" s="65"/>
      <c r="O158" s="65"/>
      <c r="P158" s="66"/>
    </row>
    <row r="159" spans="1:32">
      <c r="A159" s="30">
        <f t="shared" si="5"/>
        <v>147</v>
      </c>
      <c r="B159" s="37" t="s">
        <v>73</v>
      </c>
      <c r="C159" s="28">
        <v>7</v>
      </c>
      <c r="D159" s="37" t="s">
        <v>74</v>
      </c>
      <c r="E159" s="29" t="s">
        <v>56</v>
      </c>
      <c r="F159" s="28">
        <v>1</v>
      </c>
      <c r="G159" s="28">
        <v>7</v>
      </c>
      <c r="H159" s="29" t="s">
        <v>57</v>
      </c>
      <c r="I159" s="28" t="s">
        <v>21</v>
      </c>
      <c r="J159" s="35">
        <v>0</v>
      </c>
      <c r="K159" s="32">
        <f t="shared" si="4"/>
        <v>0</v>
      </c>
      <c r="L159" s="28">
        <v>2</v>
      </c>
      <c r="M159" s="46"/>
      <c r="N159" s="65"/>
      <c r="O159" s="65"/>
      <c r="P159" s="66"/>
    </row>
    <row r="160" spans="1:32">
      <c r="A160" s="30">
        <f t="shared" si="5"/>
        <v>148</v>
      </c>
      <c r="B160" s="37" t="s">
        <v>73</v>
      </c>
      <c r="C160" s="28">
        <v>7</v>
      </c>
      <c r="D160" s="37" t="s">
        <v>74</v>
      </c>
      <c r="E160" s="29" t="s">
        <v>58</v>
      </c>
      <c r="F160" s="28">
        <v>1</v>
      </c>
      <c r="G160" s="28">
        <v>7</v>
      </c>
      <c r="H160" s="29" t="s">
        <v>59</v>
      </c>
      <c r="I160" s="28" t="s">
        <v>21</v>
      </c>
      <c r="J160" s="35">
        <v>0</v>
      </c>
      <c r="K160" s="32">
        <f t="shared" si="4"/>
        <v>0</v>
      </c>
      <c r="L160" s="28">
        <v>2</v>
      </c>
      <c r="M160" s="46"/>
      <c r="N160" s="65"/>
      <c r="O160" s="65"/>
      <c r="P160" s="66"/>
    </row>
    <row r="161" spans="1:16">
      <c r="A161" s="30">
        <f t="shared" si="5"/>
        <v>149</v>
      </c>
      <c r="B161" s="37" t="s">
        <v>73</v>
      </c>
      <c r="C161" s="28">
        <v>7</v>
      </c>
      <c r="D161" s="37" t="s">
        <v>74</v>
      </c>
      <c r="E161" s="29" t="s">
        <v>60</v>
      </c>
      <c r="F161" s="28">
        <v>1</v>
      </c>
      <c r="G161" s="28">
        <v>7</v>
      </c>
      <c r="H161" s="29" t="s">
        <v>61</v>
      </c>
      <c r="I161" s="28" t="s">
        <v>21</v>
      </c>
      <c r="J161" s="35">
        <v>0</v>
      </c>
      <c r="K161" s="32">
        <f t="shared" si="4"/>
        <v>0</v>
      </c>
      <c r="L161" s="28">
        <v>2</v>
      </c>
      <c r="M161" s="46"/>
      <c r="N161" s="65"/>
      <c r="O161" s="65"/>
      <c r="P161" s="66"/>
    </row>
    <row r="162" spans="1:16">
      <c r="A162" s="30">
        <f t="shared" si="5"/>
        <v>150</v>
      </c>
      <c r="B162" s="37" t="s">
        <v>73</v>
      </c>
      <c r="C162" s="28">
        <v>7</v>
      </c>
      <c r="D162" s="37" t="s">
        <v>74</v>
      </c>
      <c r="E162" s="29" t="s">
        <v>62</v>
      </c>
      <c r="F162" s="28">
        <v>1</v>
      </c>
      <c r="G162" s="28">
        <v>7</v>
      </c>
      <c r="H162" s="29" t="s">
        <v>63</v>
      </c>
      <c r="I162" s="28" t="s">
        <v>21</v>
      </c>
      <c r="J162" s="35">
        <v>0</v>
      </c>
      <c r="K162" s="32">
        <f t="shared" si="4"/>
        <v>0</v>
      </c>
      <c r="L162" s="28">
        <v>2</v>
      </c>
      <c r="M162" s="46"/>
      <c r="N162" s="65"/>
      <c r="O162" s="65"/>
      <c r="P162" s="66"/>
    </row>
    <row r="163" spans="1:16">
      <c r="A163" s="30">
        <f t="shared" si="5"/>
        <v>151</v>
      </c>
      <c r="B163" s="37" t="s">
        <v>73</v>
      </c>
      <c r="C163" s="28">
        <v>7</v>
      </c>
      <c r="D163" s="37" t="s">
        <v>74</v>
      </c>
      <c r="E163" s="29" t="s">
        <v>214</v>
      </c>
      <c r="F163" s="28">
        <v>1</v>
      </c>
      <c r="G163" s="28">
        <v>7</v>
      </c>
      <c r="H163" s="29" t="s">
        <v>215</v>
      </c>
      <c r="I163" s="28" t="s">
        <v>21</v>
      </c>
      <c r="J163" s="35">
        <v>0</v>
      </c>
      <c r="K163" s="32">
        <f t="shared" si="4"/>
        <v>0</v>
      </c>
      <c r="L163" s="28">
        <v>3</v>
      </c>
      <c r="M163" s="46"/>
      <c r="N163" s="65"/>
      <c r="O163" s="65"/>
      <c r="P163" s="66"/>
    </row>
    <row r="164" spans="1:16">
      <c r="A164" s="30">
        <f t="shared" si="5"/>
        <v>152</v>
      </c>
      <c r="B164" s="46" t="s">
        <v>216</v>
      </c>
      <c r="C164" s="28">
        <v>7</v>
      </c>
      <c r="D164" s="37" t="s">
        <v>217</v>
      </c>
      <c r="E164" s="37" t="s">
        <v>73</v>
      </c>
      <c r="F164" s="28">
        <v>2</v>
      </c>
      <c r="G164" s="28">
        <v>7</v>
      </c>
      <c r="H164" s="37" t="s">
        <v>74</v>
      </c>
      <c r="I164" s="28" t="s">
        <v>21</v>
      </c>
      <c r="J164" s="35">
        <v>0.999</v>
      </c>
      <c r="K164" s="32">
        <f t="shared" si="4"/>
        <v>99.9</v>
      </c>
      <c r="L164" s="28">
        <v>0</v>
      </c>
      <c r="M164" s="46"/>
      <c r="N164" s="65"/>
      <c r="O164" s="65"/>
      <c r="P164" s="66"/>
    </row>
    <row r="165" spans="1:16" ht="14.25">
      <c r="A165" s="30">
        <f t="shared" si="5"/>
        <v>153</v>
      </c>
      <c r="B165" s="46" t="s">
        <v>216</v>
      </c>
      <c r="C165" s="28">
        <v>7</v>
      </c>
      <c r="D165" s="37" t="s">
        <v>217</v>
      </c>
      <c r="E165" s="49" t="s">
        <v>218</v>
      </c>
      <c r="F165" s="28">
        <v>1</v>
      </c>
      <c r="G165" s="28">
        <v>7</v>
      </c>
      <c r="H165" s="37" t="s">
        <v>219</v>
      </c>
      <c r="I165" s="28" t="s">
        <v>21</v>
      </c>
      <c r="J165" s="35">
        <v>0</v>
      </c>
      <c r="K165" s="32">
        <f t="shared" si="4"/>
        <v>0</v>
      </c>
      <c r="L165" s="28">
        <v>4</v>
      </c>
      <c r="M165" s="46"/>
      <c r="N165" s="65"/>
      <c r="O165" s="65"/>
      <c r="P165" s="66"/>
    </row>
    <row r="166" spans="1:16" ht="14.25">
      <c r="A166" s="30">
        <f t="shared" si="5"/>
        <v>154</v>
      </c>
      <c r="B166" s="46" t="s">
        <v>216</v>
      </c>
      <c r="C166" s="28">
        <v>7</v>
      </c>
      <c r="D166" s="37" t="s">
        <v>217</v>
      </c>
      <c r="E166" s="49" t="s">
        <v>220</v>
      </c>
      <c r="F166" s="28">
        <v>1</v>
      </c>
      <c r="G166" s="28">
        <v>7</v>
      </c>
      <c r="H166" s="37" t="s">
        <v>221</v>
      </c>
      <c r="I166" s="28" t="s">
        <v>21</v>
      </c>
      <c r="J166" s="35">
        <v>0</v>
      </c>
      <c r="K166" s="32">
        <f t="shared" si="4"/>
        <v>0</v>
      </c>
      <c r="L166" s="28">
        <v>4</v>
      </c>
      <c r="M166" s="46"/>
      <c r="N166" s="65"/>
      <c r="O166" s="65"/>
      <c r="P166" s="66"/>
    </row>
    <row r="167" spans="1:16">
      <c r="A167" s="30">
        <f t="shared" si="5"/>
        <v>155</v>
      </c>
      <c r="B167" s="37" t="s">
        <v>222</v>
      </c>
      <c r="C167" s="46">
        <v>7</v>
      </c>
      <c r="D167" s="37" t="s">
        <v>223</v>
      </c>
      <c r="E167" s="37" t="s">
        <v>73</v>
      </c>
      <c r="F167" s="28">
        <v>2</v>
      </c>
      <c r="G167" s="28">
        <v>7</v>
      </c>
      <c r="H167" s="37" t="s">
        <v>74</v>
      </c>
      <c r="I167" s="28" t="s">
        <v>21</v>
      </c>
      <c r="J167" s="35">
        <v>0.99900000000000011</v>
      </c>
      <c r="K167" s="32">
        <f t="shared" si="4"/>
        <v>99.9</v>
      </c>
      <c r="L167" s="28">
        <v>0</v>
      </c>
      <c r="M167" s="46"/>
      <c r="N167" s="65"/>
      <c r="O167" s="65"/>
      <c r="P167" s="66"/>
    </row>
    <row r="168" spans="1:16">
      <c r="A168" s="30">
        <f t="shared" si="5"/>
        <v>156</v>
      </c>
      <c r="B168" s="37" t="s">
        <v>222</v>
      </c>
      <c r="C168" s="46">
        <v>7</v>
      </c>
      <c r="D168" s="37" t="s">
        <v>223</v>
      </c>
      <c r="E168" s="29" t="s">
        <v>50</v>
      </c>
      <c r="F168" s="28">
        <v>1</v>
      </c>
      <c r="G168" s="28">
        <v>7</v>
      </c>
      <c r="H168" s="29" t="s">
        <v>51</v>
      </c>
      <c r="I168" s="28" t="s">
        <v>21</v>
      </c>
      <c r="J168" s="35">
        <v>0</v>
      </c>
      <c r="K168" s="32">
        <f t="shared" si="4"/>
        <v>0</v>
      </c>
      <c r="L168" s="28">
        <v>1</v>
      </c>
      <c r="M168" s="46"/>
      <c r="N168" s="65"/>
      <c r="O168" s="65"/>
      <c r="P168" s="66"/>
    </row>
    <row r="169" spans="1:16">
      <c r="A169" s="30">
        <f t="shared" si="5"/>
        <v>157</v>
      </c>
      <c r="B169" s="37" t="s">
        <v>222</v>
      </c>
      <c r="C169" s="46">
        <v>7</v>
      </c>
      <c r="D169" s="37" t="s">
        <v>223</v>
      </c>
      <c r="E169" s="29" t="s">
        <v>99</v>
      </c>
      <c r="F169" s="28">
        <v>1</v>
      </c>
      <c r="G169" s="28">
        <v>7</v>
      </c>
      <c r="H169" s="29" t="s">
        <v>100</v>
      </c>
      <c r="I169" s="28" t="s">
        <v>21</v>
      </c>
      <c r="J169" s="35">
        <v>0</v>
      </c>
      <c r="K169" s="32">
        <f t="shared" si="4"/>
        <v>0</v>
      </c>
      <c r="L169" s="28">
        <v>2</v>
      </c>
      <c r="M169" s="46"/>
      <c r="N169" s="65"/>
      <c r="O169" s="65"/>
      <c r="P169" s="66"/>
    </row>
    <row r="170" spans="1:16">
      <c r="A170" s="30">
        <f t="shared" si="5"/>
        <v>158</v>
      </c>
      <c r="B170" s="37" t="s">
        <v>222</v>
      </c>
      <c r="C170" s="46">
        <v>7</v>
      </c>
      <c r="D170" s="37" t="s">
        <v>223</v>
      </c>
      <c r="E170" s="29" t="s">
        <v>214</v>
      </c>
      <c r="F170" s="28">
        <v>1</v>
      </c>
      <c r="G170" s="28">
        <v>7</v>
      </c>
      <c r="H170" s="29" t="s">
        <v>215</v>
      </c>
      <c r="I170" s="28" t="s">
        <v>21</v>
      </c>
      <c r="J170" s="35">
        <v>0</v>
      </c>
      <c r="K170" s="32">
        <f t="shared" si="4"/>
        <v>0</v>
      </c>
      <c r="L170" s="28">
        <v>2</v>
      </c>
      <c r="M170" s="46"/>
      <c r="N170" s="65"/>
      <c r="O170" s="65"/>
      <c r="P170" s="66"/>
    </row>
    <row r="171" spans="1:16" ht="14.25">
      <c r="A171" s="30">
        <f t="shared" si="5"/>
        <v>159</v>
      </c>
      <c r="B171" s="37" t="s">
        <v>222</v>
      </c>
      <c r="C171" s="46">
        <v>7</v>
      </c>
      <c r="D171" s="37" t="s">
        <v>223</v>
      </c>
      <c r="E171" s="49" t="s">
        <v>224</v>
      </c>
      <c r="F171" s="28">
        <v>1</v>
      </c>
      <c r="G171" s="28">
        <v>7</v>
      </c>
      <c r="H171" s="37" t="s">
        <v>225</v>
      </c>
      <c r="I171" s="28" t="s">
        <v>21</v>
      </c>
      <c r="J171" s="35">
        <v>0</v>
      </c>
      <c r="K171" s="32">
        <f t="shared" si="4"/>
        <v>0</v>
      </c>
      <c r="L171" s="28">
        <v>2</v>
      </c>
      <c r="M171" s="46"/>
      <c r="N171" s="65"/>
      <c r="O171" s="65"/>
      <c r="P171" s="66"/>
    </row>
    <row r="172" spans="1:16">
      <c r="A172" s="30">
        <f t="shared" si="5"/>
        <v>160</v>
      </c>
      <c r="B172" s="37" t="s">
        <v>222</v>
      </c>
      <c r="C172" s="46">
        <v>7</v>
      </c>
      <c r="D172" s="37" t="s">
        <v>223</v>
      </c>
      <c r="E172" s="37" t="s">
        <v>109</v>
      </c>
      <c r="F172" s="46">
        <v>1</v>
      </c>
      <c r="G172" s="28">
        <v>7</v>
      </c>
      <c r="H172" s="29" t="s">
        <v>110</v>
      </c>
      <c r="I172" s="28" t="s">
        <v>21</v>
      </c>
      <c r="J172" s="35">
        <v>0</v>
      </c>
      <c r="K172" s="32">
        <f t="shared" si="4"/>
        <v>0</v>
      </c>
      <c r="L172" s="28">
        <v>3</v>
      </c>
      <c r="M172" s="46"/>
      <c r="N172" s="65"/>
      <c r="O172" s="65"/>
      <c r="P172" s="66"/>
    </row>
    <row r="173" spans="1:16">
      <c r="A173" s="30">
        <f t="shared" si="5"/>
        <v>161</v>
      </c>
      <c r="B173" s="46" t="s">
        <v>226</v>
      </c>
      <c r="C173" s="46">
        <v>7</v>
      </c>
      <c r="D173" s="37" t="s">
        <v>227</v>
      </c>
      <c r="E173" s="37" t="s">
        <v>73</v>
      </c>
      <c r="F173" s="46">
        <v>2</v>
      </c>
      <c r="G173" s="28">
        <v>7</v>
      </c>
      <c r="H173" s="37" t="s">
        <v>74</v>
      </c>
      <c r="I173" s="28" t="s">
        <v>21</v>
      </c>
      <c r="J173" s="35">
        <v>0.9998999999999999</v>
      </c>
      <c r="K173" s="32">
        <f t="shared" si="4"/>
        <v>99.99</v>
      </c>
      <c r="L173" s="28">
        <v>0</v>
      </c>
      <c r="M173" s="46"/>
      <c r="N173" s="65"/>
      <c r="O173" s="65"/>
      <c r="P173" s="66"/>
    </row>
    <row r="174" spans="1:16">
      <c r="A174" s="30">
        <f t="shared" si="5"/>
        <v>162</v>
      </c>
      <c r="B174" s="46" t="s">
        <v>226</v>
      </c>
      <c r="C174" s="46">
        <v>7</v>
      </c>
      <c r="D174" s="37" t="s">
        <v>227</v>
      </c>
      <c r="E174" s="37" t="s">
        <v>228</v>
      </c>
      <c r="F174" s="46">
        <v>1</v>
      </c>
      <c r="G174" s="28">
        <v>7</v>
      </c>
      <c r="H174" s="37" t="s">
        <v>229</v>
      </c>
      <c r="I174" s="28" t="s">
        <v>21</v>
      </c>
      <c r="J174" s="35">
        <v>0</v>
      </c>
      <c r="K174" s="32">
        <f t="shared" si="4"/>
        <v>0</v>
      </c>
      <c r="L174" s="28">
        <v>3</v>
      </c>
      <c r="M174" s="46"/>
      <c r="N174" s="65"/>
      <c r="O174" s="65"/>
      <c r="P174" s="66"/>
    </row>
    <row r="175" spans="1:16">
      <c r="A175" s="30">
        <f t="shared" si="5"/>
        <v>163</v>
      </c>
      <c r="B175" s="46" t="s">
        <v>226</v>
      </c>
      <c r="C175" s="46">
        <v>7</v>
      </c>
      <c r="D175" s="37" t="s">
        <v>227</v>
      </c>
      <c r="E175" s="37" t="s">
        <v>230</v>
      </c>
      <c r="F175" s="46">
        <v>1</v>
      </c>
      <c r="G175" s="28">
        <v>7</v>
      </c>
      <c r="H175" s="37" t="s">
        <v>231</v>
      </c>
      <c r="I175" s="28" t="s">
        <v>21</v>
      </c>
      <c r="J175" s="35">
        <v>0</v>
      </c>
      <c r="K175" s="32">
        <f t="shared" si="4"/>
        <v>0</v>
      </c>
      <c r="L175" s="28">
        <v>3</v>
      </c>
      <c r="M175" s="46"/>
      <c r="N175" s="65"/>
      <c r="O175" s="65"/>
      <c r="P175" s="66"/>
    </row>
    <row r="176" spans="1:16">
      <c r="A176" s="30">
        <f t="shared" si="5"/>
        <v>164</v>
      </c>
      <c r="B176" s="46" t="s">
        <v>226</v>
      </c>
      <c r="C176" s="46">
        <v>7</v>
      </c>
      <c r="D176" s="37" t="s">
        <v>227</v>
      </c>
      <c r="E176" s="37" t="s">
        <v>232</v>
      </c>
      <c r="F176" s="46">
        <v>1</v>
      </c>
      <c r="G176" s="28">
        <v>7</v>
      </c>
      <c r="H176" s="37" t="s">
        <v>233</v>
      </c>
      <c r="I176" s="28" t="s">
        <v>21</v>
      </c>
      <c r="J176" s="35">
        <v>0</v>
      </c>
      <c r="K176" s="32">
        <f t="shared" si="4"/>
        <v>0</v>
      </c>
      <c r="L176" s="28">
        <v>2</v>
      </c>
      <c r="M176" s="46"/>
      <c r="N176" s="65"/>
      <c r="O176" s="65"/>
      <c r="P176" s="66"/>
    </row>
    <row r="177" spans="1:16">
      <c r="A177" s="30">
        <f t="shared" si="5"/>
        <v>165</v>
      </c>
      <c r="B177" s="37" t="s">
        <v>234</v>
      </c>
      <c r="C177" s="46">
        <v>7</v>
      </c>
      <c r="D177" s="37" t="s">
        <v>235</v>
      </c>
      <c r="E177" s="37" t="s">
        <v>73</v>
      </c>
      <c r="F177" s="46">
        <v>2</v>
      </c>
      <c r="G177" s="28">
        <v>7</v>
      </c>
      <c r="H177" s="37" t="s">
        <v>74</v>
      </c>
      <c r="I177" s="28" t="s">
        <v>21</v>
      </c>
      <c r="J177" s="35">
        <v>0.9998999999999999</v>
      </c>
      <c r="K177" s="32">
        <f t="shared" si="4"/>
        <v>99.99</v>
      </c>
      <c r="L177" s="28">
        <v>0</v>
      </c>
      <c r="M177" s="46"/>
      <c r="N177" s="65"/>
      <c r="O177" s="65"/>
      <c r="P177" s="66"/>
    </row>
    <row r="178" spans="1:16">
      <c r="A178" s="30">
        <f t="shared" si="5"/>
        <v>166</v>
      </c>
      <c r="B178" s="37" t="s">
        <v>234</v>
      </c>
      <c r="C178" s="46">
        <v>7</v>
      </c>
      <c r="D178" s="37" t="s">
        <v>235</v>
      </c>
      <c r="E178" s="29" t="s">
        <v>134</v>
      </c>
      <c r="F178" s="28">
        <v>1</v>
      </c>
      <c r="G178" s="28">
        <v>7</v>
      </c>
      <c r="H178" s="29" t="s">
        <v>135</v>
      </c>
      <c r="I178" s="28" t="s">
        <v>21</v>
      </c>
      <c r="J178" s="35">
        <v>0</v>
      </c>
      <c r="K178" s="32">
        <f t="shared" si="4"/>
        <v>0</v>
      </c>
      <c r="L178" s="28">
        <v>1</v>
      </c>
      <c r="M178" s="46"/>
      <c r="N178" s="65"/>
      <c r="O178" s="65"/>
      <c r="P178" s="66"/>
    </row>
    <row r="179" spans="1:16">
      <c r="A179" s="30">
        <f t="shared" si="5"/>
        <v>167</v>
      </c>
      <c r="B179" s="37" t="s">
        <v>234</v>
      </c>
      <c r="C179" s="46">
        <v>7</v>
      </c>
      <c r="D179" s="37" t="s">
        <v>235</v>
      </c>
      <c r="E179" s="37" t="s">
        <v>236</v>
      </c>
      <c r="F179" s="46">
        <v>1</v>
      </c>
      <c r="G179" s="28">
        <v>7</v>
      </c>
      <c r="H179" s="37" t="s">
        <v>237</v>
      </c>
      <c r="I179" s="28" t="s">
        <v>21</v>
      </c>
      <c r="J179" s="35">
        <v>0</v>
      </c>
      <c r="K179" s="32">
        <f t="shared" si="4"/>
        <v>0</v>
      </c>
      <c r="L179" s="28">
        <v>2</v>
      </c>
      <c r="M179" s="46"/>
      <c r="N179" s="65"/>
      <c r="O179" s="65"/>
      <c r="P179" s="66"/>
    </row>
    <row r="180" spans="1:16">
      <c r="A180" s="30">
        <f t="shared" si="5"/>
        <v>168</v>
      </c>
      <c r="B180" s="37" t="s">
        <v>234</v>
      </c>
      <c r="C180" s="46">
        <v>7</v>
      </c>
      <c r="D180" s="37" t="s">
        <v>235</v>
      </c>
      <c r="E180" s="37" t="s">
        <v>238</v>
      </c>
      <c r="F180" s="46">
        <v>1</v>
      </c>
      <c r="G180" s="28">
        <v>7</v>
      </c>
      <c r="H180" s="37" t="s">
        <v>239</v>
      </c>
      <c r="I180" s="28" t="s">
        <v>21</v>
      </c>
      <c r="J180" s="35">
        <v>0</v>
      </c>
      <c r="K180" s="32">
        <f t="shared" si="4"/>
        <v>0</v>
      </c>
      <c r="L180" s="28">
        <v>2</v>
      </c>
      <c r="M180" s="46"/>
      <c r="N180" s="65"/>
      <c r="O180" s="65"/>
      <c r="P180" s="66"/>
    </row>
    <row r="181" spans="1:16">
      <c r="A181" s="30">
        <f t="shared" si="5"/>
        <v>169</v>
      </c>
      <c r="B181" s="37" t="s">
        <v>234</v>
      </c>
      <c r="C181" s="46">
        <v>7</v>
      </c>
      <c r="D181" s="37" t="s">
        <v>235</v>
      </c>
      <c r="E181" s="37" t="s">
        <v>240</v>
      </c>
      <c r="F181" s="46">
        <v>1</v>
      </c>
      <c r="G181" s="28">
        <v>7</v>
      </c>
      <c r="H181" s="37" t="s">
        <v>241</v>
      </c>
      <c r="I181" s="28" t="s">
        <v>21</v>
      </c>
      <c r="J181" s="35">
        <v>0</v>
      </c>
      <c r="K181" s="32">
        <f t="shared" si="4"/>
        <v>0</v>
      </c>
      <c r="L181" s="28">
        <v>3</v>
      </c>
      <c r="M181" s="46"/>
      <c r="N181" s="65"/>
      <c r="O181" s="65"/>
      <c r="P181" s="66"/>
    </row>
    <row r="182" spans="1:16">
      <c r="A182" s="30">
        <f t="shared" si="5"/>
        <v>170</v>
      </c>
      <c r="B182" s="46" t="s">
        <v>242</v>
      </c>
      <c r="C182" s="46">
        <v>7</v>
      </c>
      <c r="D182" s="37" t="s">
        <v>243</v>
      </c>
      <c r="E182" s="37" t="s">
        <v>73</v>
      </c>
      <c r="F182" s="46">
        <v>2</v>
      </c>
      <c r="G182" s="28">
        <v>7</v>
      </c>
      <c r="H182" s="37" t="s">
        <v>74</v>
      </c>
      <c r="I182" s="28" t="s">
        <v>21</v>
      </c>
      <c r="J182" s="35">
        <v>0.9998999999999999</v>
      </c>
      <c r="K182" s="32">
        <f t="shared" si="4"/>
        <v>99.99</v>
      </c>
      <c r="L182" s="28">
        <v>0</v>
      </c>
      <c r="M182" s="46"/>
      <c r="N182" s="65"/>
      <c r="O182" s="65"/>
      <c r="P182" s="66"/>
    </row>
    <row r="183" spans="1:16">
      <c r="A183" s="30">
        <f t="shared" si="5"/>
        <v>171</v>
      </c>
      <c r="B183" s="46" t="s">
        <v>242</v>
      </c>
      <c r="C183" s="46">
        <v>7</v>
      </c>
      <c r="D183" s="37" t="s">
        <v>243</v>
      </c>
      <c r="E183" s="29" t="s">
        <v>214</v>
      </c>
      <c r="F183" s="28">
        <v>1</v>
      </c>
      <c r="G183" s="28">
        <v>7</v>
      </c>
      <c r="H183" s="29" t="s">
        <v>215</v>
      </c>
      <c r="I183" s="28" t="s">
        <v>21</v>
      </c>
      <c r="J183" s="35">
        <v>0</v>
      </c>
      <c r="K183" s="32">
        <f t="shared" si="4"/>
        <v>0</v>
      </c>
      <c r="L183" s="28">
        <v>1</v>
      </c>
      <c r="M183" s="46"/>
      <c r="N183" s="65"/>
      <c r="O183" s="65"/>
      <c r="P183" s="66"/>
    </row>
    <row r="184" spans="1:16">
      <c r="A184" s="30">
        <f t="shared" si="5"/>
        <v>172</v>
      </c>
      <c r="B184" s="46" t="s">
        <v>242</v>
      </c>
      <c r="C184" s="46">
        <v>7</v>
      </c>
      <c r="D184" s="37" t="s">
        <v>243</v>
      </c>
      <c r="E184" s="29" t="s">
        <v>70</v>
      </c>
      <c r="F184" s="28">
        <v>1</v>
      </c>
      <c r="G184" s="28">
        <v>7</v>
      </c>
      <c r="H184" s="29" t="s">
        <v>71</v>
      </c>
      <c r="I184" s="28" t="s">
        <v>21</v>
      </c>
      <c r="J184" s="35">
        <v>0</v>
      </c>
      <c r="K184" s="32">
        <f t="shared" si="4"/>
        <v>0</v>
      </c>
      <c r="L184" s="28">
        <v>2</v>
      </c>
      <c r="M184" s="46"/>
      <c r="N184" s="65"/>
      <c r="O184" s="65"/>
      <c r="P184" s="66"/>
    </row>
    <row r="185" spans="1:16">
      <c r="A185" s="30">
        <f t="shared" si="5"/>
        <v>173</v>
      </c>
      <c r="B185" s="46" t="s">
        <v>242</v>
      </c>
      <c r="C185" s="46">
        <v>7</v>
      </c>
      <c r="D185" s="37" t="s">
        <v>243</v>
      </c>
      <c r="E185" s="37" t="s">
        <v>244</v>
      </c>
      <c r="F185" s="46">
        <v>1</v>
      </c>
      <c r="G185" s="28">
        <v>7</v>
      </c>
      <c r="H185" s="37" t="s">
        <v>245</v>
      </c>
      <c r="I185" s="28" t="s">
        <v>21</v>
      </c>
      <c r="J185" s="35">
        <v>0</v>
      </c>
      <c r="K185" s="32">
        <f t="shared" si="4"/>
        <v>0</v>
      </c>
      <c r="L185" s="28">
        <v>2</v>
      </c>
      <c r="M185" s="46"/>
      <c r="N185" s="65"/>
      <c r="O185" s="65"/>
      <c r="P185" s="66"/>
    </row>
    <row r="186" spans="1:16">
      <c r="A186" s="30">
        <f t="shared" si="5"/>
        <v>174</v>
      </c>
      <c r="B186" s="46" t="s">
        <v>242</v>
      </c>
      <c r="C186" s="46">
        <v>7</v>
      </c>
      <c r="D186" s="37" t="s">
        <v>243</v>
      </c>
      <c r="E186" s="37" t="s">
        <v>246</v>
      </c>
      <c r="F186" s="46">
        <v>1</v>
      </c>
      <c r="G186" s="28">
        <v>7</v>
      </c>
      <c r="H186" s="37" t="s">
        <v>247</v>
      </c>
      <c r="I186" s="28" t="s">
        <v>21</v>
      </c>
      <c r="J186" s="35">
        <v>0</v>
      </c>
      <c r="K186" s="32">
        <f t="shared" si="4"/>
        <v>0</v>
      </c>
      <c r="L186" s="28">
        <v>2</v>
      </c>
      <c r="M186" s="46"/>
      <c r="N186" s="65"/>
      <c r="O186" s="65"/>
      <c r="P186" s="66"/>
    </row>
    <row r="187" spans="1:16">
      <c r="A187" s="30">
        <f t="shared" si="5"/>
        <v>175</v>
      </c>
      <c r="B187" s="46" t="s">
        <v>242</v>
      </c>
      <c r="C187" s="46">
        <v>7</v>
      </c>
      <c r="D187" s="37" t="s">
        <v>243</v>
      </c>
      <c r="E187" s="37" t="s">
        <v>248</v>
      </c>
      <c r="F187" s="46">
        <v>1</v>
      </c>
      <c r="G187" s="28">
        <v>7</v>
      </c>
      <c r="H187" s="37" t="s">
        <v>249</v>
      </c>
      <c r="I187" s="28" t="s">
        <v>21</v>
      </c>
      <c r="J187" s="35">
        <v>0</v>
      </c>
      <c r="K187" s="32">
        <f t="shared" si="4"/>
        <v>0</v>
      </c>
      <c r="L187" s="28">
        <v>2</v>
      </c>
      <c r="M187" s="46"/>
      <c r="N187" s="65"/>
      <c r="O187" s="65"/>
      <c r="P187" s="66"/>
    </row>
    <row r="188" spans="1:16">
      <c r="A188" s="30">
        <f t="shared" si="5"/>
        <v>176</v>
      </c>
      <c r="B188" s="46" t="s">
        <v>242</v>
      </c>
      <c r="C188" s="46">
        <v>7</v>
      </c>
      <c r="D188" s="37" t="s">
        <v>243</v>
      </c>
      <c r="E188" s="50" t="s">
        <v>250</v>
      </c>
      <c r="F188" s="46">
        <v>1</v>
      </c>
      <c r="G188" s="28">
        <v>7</v>
      </c>
      <c r="H188" s="37" t="s">
        <v>251</v>
      </c>
      <c r="I188" s="28" t="s">
        <v>21</v>
      </c>
      <c r="J188" s="35">
        <v>0</v>
      </c>
      <c r="K188" s="32">
        <f t="shared" si="4"/>
        <v>0</v>
      </c>
      <c r="L188" s="28">
        <v>3</v>
      </c>
      <c r="M188" s="46"/>
      <c r="N188" s="65"/>
      <c r="O188" s="65"/>
      <c r="P188" s="66"/>
    </row>
    <row r="189" spans="1:16">
      <c r="A189" s="30">
        <f t="shared" si="5"/>
        <v>177</v>
      </c>
      <c r="B189" s="37" t="s">
        <v>252</v>
      </c>
      <c r="C189" s="46">
        <v>7</v>
      </c>
      <c r="D189" s="37" t="s">
        <v>253</v>
      </c>
      <c r="E189" s="30" t="s">
        <v>17</v>
      </c>
      <c r="F189" s="28">
        <v>2</v>
      </c>
      <c r="G189" s="28">
        <v>7</v>
      </c>
      <c r="H189" s="29" t="s">
        <v>18</v>
      </c>
      <c r="I189" s="28" t="s">
        <v>21</v>
      </c>
      <c r="J189" s="35">
        <v>0.99900000000000011</v>
      </c>
      <c r="K189" s="32">
        <f t="shared" si="4"/>
        <v>99.9</v>
      </c>
      <c r="L189" s="28">
        <v>0</v>
      </c>
      <c r="M189" s="46"/>
      <c r="N189" s="65"/>
      <c r="O189" s="65"/>
      <c r="P189" s="66"/>
    </row>
    <row r="190" spans="1:16">
      <c r="A190" s="30">
        <f t="shared" si="5"/>
        <v>178</v>
      </c>
      <c r="B190" s="37" t="s">
        <v>252</v>
      </c>
      <c r="C190" s="46">
        <v>7</v>
      </c>
      <c r="D190" s="37" t="s">
        <v>253</v>
      </c>
      <c r="E190" s="29" t="s">
        <v>50</v>
      </c>
      <c r="F190" s="28">
        <v>1</v>
      </c>
      <c r="G190" s="28">
        <v>7</v>
      </c>
      <c r="H190" s="29" t="s">
        <v>51</v>
      </c>
      <c r="I190" s="30" t="s">
        <v>21</v>
      </c>
      <c r="J190" s="34">
        <v>0</v>
      </c>
      <c r="K190" s="32">
        <f t="shared" si="4"/>
        <v>0</v>
      </c>
      <c r="L190" s="28">
        <v>4</v>
      </c>
      <c r="M190" s="46"/>
      <c r="N190" s="65"/>
      <c r="O190" s="65"/>
      <c r="P190" s="66"/>
    </row>
    <row r="191" spans="1:16">
      <c r="A191" s="30">
        <f t="shared" si="5"/>
        <v>179</v>
      </c>
      <c r="B191" s="37" t="s">
        <v>252</v>
      </c>
      <c r="C191" s="46">
        <v>7</v>
      </c>
      <c r="D191" s="37" t="s">
        <v>253</v>
      </c>
      <c r="E191" s="29" t="s">
        <v>70</v>
      </c>
      <c r="F191" s="28">
        <v>1</v>
      </c>
      <c r="G191" s="28">
        <v>7</v>
      </c>
      <c r="H191" s="29" t="s">
        <v>71</v>
      </c>
      <c r="I191" s="28" t="s">
        <v>21</v>
      </c>
      <c r="J191" s="35">
        <v>0</v>
      </c>
      <c r="K191" s="32">
        <f t="shared" si="4"/>
        <v>0</v>
      </c>
      <c r="L191" s="28">
        <v>4</v>
      </c>
      <c r="M191" s="46"/>
      <c r="N191" s="65"/>
      <c r="O191" s="65"/>
      <c r="P191" s="66"/>
    </row>
    <row r="192" spans="1:16">
      <c r="A192" s="30">
        <f t="shared" si="5"/>
        <v>180</v>
      </c>
      <c r="B192" s="37" t="s">
        <v>252</v>
      </c>
      <c r="C192" s="46">
        <v>7</v>
      </c>
      <c r="D192" s="37" t="s">
        <v>253</v>
      </c>
      <c r="E192" s="29" t="s">
        <v>155</v>
      </c>
      <c r="F192" s="28">
        <v>1</v>
      </c>
      <c r="G192" s="28">
        <v>7</v>
      </c>
      <c r="H192" s="29" t="s">
        <v>69</v>
      </c>
      <c r="I192" s="28" t="s">
        <v>21</v>
      </c>
      <c r="J192" s="35">
        <v>0</v>
      </c>
      <c r="K192" s="32">
        <f t="shared" si="4"/>
        <v>0</v>
      </c>
      <c r="L192" s="28">
        <v>4</v>
      </c>
      <c r="M192" s="46"/>
      <c r="N192" s="65"/>
      <c r="O192" s="65"/>
      <c r="P192" s="66"/>
    </row>
    <row r="193" spans="1:16">
      <c r="A193" s="30">
        <f t="shared" si="5"/>
        <v>181</v>
      </c>
      <c r="B193" s="37" t="s">
        <v>254</v>
      </c>
      <c r="C193" s="46">
        <v>7</v>
      </c>
      <c r="D193" s="37" t="s">
        <v>255</v>
      </c>
      <c r="E193" s="30" t="s">
        <v>17</v>
      </c>
      <c r="F193" s="28">
        <v>2</v>
      </c>
      <c r="G193" s="30">
        <v>7</v>
      </c>
      <c r="H193" s="37" t="s">
        <v>256</v>
      </c>
      <c r="I193" s="28" t="s">
        <v>21</v>
      </c>
      <c r="J193" s="35">
        <v>0.999</v>
      </c>
      <c r="K193" s="32">
        <f t="shared" si="4"/>
        <v>99.9</v>
      </c>
      <c r="L193" s="28">
        <v>0</v>
      </c>
      <c r="M193" s="46"/>
      <c r="N193" s="65"/>
      <c r="O193" s="65"/>
      <c r="P193" s="66"/>
    </row>
    <row r="194" spans="1:16">
      <c r="A194" s="30">
        <f t="shared" si="5"/>
        <v>182</v>
      </c>
      <c r="B194" s="37" t="s">
        <v>254</v>
      </c>
      <c r="C194" s="46">
        <v>7</v>
      </c>
      <c r="D194" s="37" t="s">
        <v>255</v>
      </c>
      <c r="E194" s="29" t="s">
        <v>50</v>
      </c>
      <c r="F194" s="28">
        <v>1</v>
      </c>
      <c r="G194" s="28">
        <v>7</v>
      </c>
      <c r="H194" s="29" t="s">
        <v>51</v>
      </c>
      <c r="I194" s="30" t="s">
        <v>21</v>
      </c>
      <c r="J194" s="34">
        <v>0</v>
      </c>
      <c r="K194" s="32">
        <f t="shared" si="4"/>
        <v>0</v>
      </c>
      <c r="L194" s="28">
        <v>1</v>
      </c>
      <c r="M194" s="46"/>
      <c r="N194" s="65"/>
      <c r="O194" s="65"/>
      <c r="P194" s="66"/>
    </row>
    <row r="195" spans="1:16">
      <c r="A195" s="30">
        <f t="shared" si="5"/>
        <v>183</v>
      </c>
      <c r="B195" s="37" t="s">
        <v>254</v>
      </c>
      <c r="C195" s="46">
        <v>7</v>
      </c>
      <c r="D195" s="37" t="s">
        <v>255</v>
      </c>
      <c r="E195" s="29" t="s">
        <v>70</v>
      </c>
      <c r="F195" s="28">
        <v>1</v>
      </c>
      <c r="G195" s="28">
        <v>7</v>
      </c>
      <c r="H195" s="29" t="s">
        <v>71</v>
      </c>
      <c r="I195" s="28" t="s">
        <v>21</v>
      </c>
      <c r="J195" s="35">
        <v>0</v>
      </c>
      <c r="K195" s="32">
        <f t="shared" si="4"/>
        <v>0</v>
      </c>
      <c r="L195" s="28">
        <v>2</v>
      </c>
      <c r="M195" s="46"/>
      <c r="N195" s="65"/>
      <c r="O195" s="65"/>
      <c r="P195" s="66"/>
    </row>
    <row r="196" spans="1:16">
      <c r="A196" s="30">
        <f t="shared" si="5"/>
        <v>184</v>
      </c>
      <c r="B196" s="37" t="s">
        <v>254</v>
      </c>
      <c r="C196" s="46">
        <v>7</v>
      </c>
      <c r="D196" s="37" t="s">
        <v>255</v>
      </c>
      <c r="E196" s="29" t="s">
        <v>155</v>
      </c>
      <c r="F196" s="28">
        <v>1</v>
      </c>
      <c r="G196" s="28">
        <v>7</v>
      </c>
      <c r="H196" s="29" t="s">
        <v>69</v>
      </c>
      <c r="I196" s="28" t="s">
        <v>21</v>
      </c>
      <c r="J196" s="35">
        <v>0</v>
      </c>
      <c r="K196" s="32">
        <f t="shared" si="4"/>
        <v>0</v>
      </c>
      <c r="L196" s="28">
        <v>2</v>
      </c>
      <c r="M196" s="46"/>
      <c r="N196" s="65"/>
      <c r="O196" s="65"/>
      <c r="P196" s="66"/>
    </row>
    <row r="197" spans="1:16">
      <c r="A197" s="30">
        <f t="shared" si="5"/>
        <v>185</v>
      </c>
      <c r="B197" s="37" t="s">
        <v>254</v>
      </c>
      <c r="C197" s="46">
        <v>7</v>
      </c>
      <c r="D197" s="37" t="s">
        <v>255</v>
      </c>
      <c r="E197" s="29" t="s">
        <v>70</v>
      </c>
      <c r="F197" s="28">
        <v>1</v>
      </c>
      <c r="G197" s="28">
        <v>7</v>
      </c>
      <c r="H197" s="29" t="s">
        <v>71</v>
      </c>
      <c r="I197" s="28" t="s">
        <v>21</v>
      </c>
      <c r="J197" s="35">
        <v>0</v>
      </c>
      <c r="K197" s="32">
        <f t="shared" si="4"/>
        <v>0</v>
      </c>
      <c r="L197" s="28">
        <v>3</v>
      </c>
      <c r="M197" s="46"/>
      <c r="N197" s="65"/>
      <c r="O197" s="65"/>
      <c r="P197" s="66"/>
    </row>
    <row r="198" spans="1:16">
      <c r="A198" s="30">
        <f t="shared" si="5"/>
        <v>186</v>
      </c>
      <c r="B198" s="37" t="s">
        <v>257</v>
      </c>
      <c r="C198" s="46">
        <v>7</v>
      </c>
      <c r="D198" s="37" t="s">
        <v>256</v>
      </c>
      <c r="E198" s="37" t="s">
        <v>254</v>
      </c>
      <c r="F198" s="28">
        <v>2</v>
      </c>
      <c r="G198" s="46">
        <v>7</v>
      </c>
      <c r="H198" s="37" t="s">
        <v>255</v>
      </c>
      <c r="I198" s="28" t="s">
        <v>21</v>
      </c>
      <c r="J198" s="35">
        <v>0.5</v>
      </c>
      <c r="K198" s="32">
        <f t="shared" si="4"/>
        <v>50</v>
      </c>
      <c r="L198" s="28">
        <v>0</v>
      </c>
      <c r="M198" s="46"/>
      <c r="N198" s="65"/>
      <c r="O198" s="65"/>
      <c r="P198" s="66"/>
    </row>
    <row r="199" spans="1:16">
      <c r="A199" s="30">
        <f t="shared" si="5"/>
        <v>187</v>
      </c>
      <c r="B199" s="37" t="s">
        <v>257</v>
      </c>
      <c r="C199" s="46">
        <v>7</v>
      </c>
      <c r="D199" s="37" t="s">
        <v>256</v>
      </c>
      <c r="E199" s="29" t="s">
        <v>64</v>
      </c>
      <c r="F199" s="30">
        <v>1</v>
      </c>
      <c r="G199" s="30">
        <v>7</v>
      </c>
      <c r="H199" s="29" t="s">
        <v>65</v>
      </c>
      <c r="I199" s="30" t="s">
        <v>21</v>
      </c>
      <c r="J199" s="34">
        <v>0</v>
      </c>
      <c r="K199" s="32">
        <f t="shared" si="4"/>
        <v>0</v>
      </c>
      <c r="L199" s="28">
        <v>2</v>
      </c>
      <c r="M199" s="46"/>
      <c r="N199" s="65"/>
      <c r="O199" s="65"/>
      <c r="P199" s="66"/>
    </row>
    <row r="200" spans="1:16">
      <c r="A200" s="30">
        <f t="shared" si="5"/>
        <v>188</v>
      </c>
      <c r="B200" s="37" t="s">
        <v>257</v>
      </c>
      <c r="C200" s="46">
        <v>7</v>
      </c>
      <c r="D200" s="37" t="s">
        <v>256</v>
      </c>
      <c r="E200" s="29" t="s">
        <v>214</v>
      </c>
      <c r="F200" s="28">
        <v>1</v>
      </c>
      <c r="G200" s="28">
        <v>7</v>
      </c>
      <c r="H200" s="29" t="s">
        <v>215</v>
      </c>
      <c r="I200" s="28" t="s">
        <v>21</v>
      </c>
      <c r="J200" s="51">
        <v>0</v>
      </c>
      <c r="K200" s="32">
        <f t="shared" si="4"/>
        <v>0</v>
      </c>
      <c r="L200" s="28">
        <v>2</v>
      </c>
      <c r="M200" s="46"/>
      <c r="N200" s="65"/>
      <c r="O200" s="65"/>
      <c r="P200" s="66"/>
    </row>
    <row r="201" spans="1:16">
      <c r="A201" s="30">
        <f t="shared" si="5"/>
        <v>189</v>
      </c>
      <c r="B201" s="37" t="s">
        <v>257</v>
      </c>
      <c r="C201" s="46">
        <v>7</v>
      </c>
      <c r="D201" s="37" t="s">
        <v>256</v>
      </c>
      <c r="E201" s="29" t="s">
        <v>99</v>
      </c>
      <c r="F201" s="28">
        <v>1</v>
      </c>
      <c r="G201" s="28">
        <v>7</v>
      </c>
      <c r="H201" s="29" t="s">
        <v>100</v>
      </c>
      <c r="I201" s="28" t="s">
        <v>21</v>
      </c>
      <c r="J201" s="51">
        <v>0</v>
      </c>
      <c r="K201" s="32">
        <f t="shared" si="4"/>
        <v>0</v>
      </c>
      <c r="L201" s="28">
        <v>2</v>
      </c>
      <c r="M201" s="46"/>
      <c r="N201" s="65"/>
      <c r="O201" s="65"/>
      <c r="P201" s="66"/>
    </row>
    <row r="202" spans="1:16">
      <c r="A202" s="30">
        <f t="shared" si="5"/>
        <v>190</v>
      </c>
      <c r="B202" s="37" t="s">
        <v>257</v>
      </c>
      <c r="C202" s="46">
        <v>7</v>
      </c>
      <c r="D202" s="37" t="s">
        <v>256</v>
      </c>
      <c r="E202" s="28" t="s">
        <v>258</v>
      </c>
      <c r="F202" s="46">
        <v>1</v>
      </c>
      <c r="G202" s="28">
        <v>7</v>
      </c>
      <c r="H202" s="52" t="s">
        <v>259</v>
      </c>
      <c r="I202" s="28" t="s">
        <v>21</v>
      </c>
      <c r="J202" s="51">
        <v>0</v>
      </c>
      <c r="K202" s="32">
        <f t="shared" si="4"/>
        <v>0</v>
      </c>
      <c r="L202" s="28">
        <v>2</v>
      </c>
      <c r="M202" s="46"/>
      <c r="N202" s="65"/>
      <c r="O202" s="65"/>
      <c r="P202" s="66"/>
    </row>
    <row r="203" spans="1:16">
      <c r="A203" s="30">
        <f t="shared" si="5"/>
        <v>191</v>
      </c>
      <c r="B203" s="37" t="s">
        <v>257</v>
      </c>
      <c r="C203" s="46">
        <v>7</v>
      </c>
      <c r="D203" s="37" t="s">
        <v>256</v>
      </c>
      <c r="E203" s="28" t="s">
        <v>260</v>
      </c>
      <c r="F203" s="46">
        <v>1</v>
      </c>
      <c r="G203" s="28">
        <v>7</v>
      </c>
      <c r="H203" s="53" t="s">
        <v>261</v>
      </c>
      <c r="I203" s="28" t="s">
        <v>21</v>
      </c>
      <c r="J203" s="51">
        <v>0</v>
      </c>
      <c r="K203" s="32">
        <f t="shared" si="4"/>
        <v>0</v>
      </c>
      <c r="L203" s="28">
        <v>2</v>
      </c>
      <c r="M203" s="46"/>
      <c r="N203" s="65"/>
      <c r="O203" s="65"/>
      <c r="P203" s="66"/>
    </row>
    <row r="204" spans="1:16">
      <c r="A204" s="30">
        <f t="shared" si="5"/>
        <v>192</v>
      </c>
      <c r="B204" s="37" t="s">
        <v>257</v>
      </c>
      <c r="C204" s="46">
        <v>7</v>
      </c>
      <c r="D204" s="37" t="s">
        <v>256</v>
      </c>
      <c r="E204" s="28" t="s">
        <v>262</v>
      </c>
      <c r="F204" s="46">
        <v>1</v>
      </c>
      <c r="G204" s="28">
        <v>7</v>
      </c>
      <c r="H204" s="52" t="s">
        <v>263</v>
      </c>
      <c r="I204" s="28" t="s">
        <v>21</v>
      </c>
      <c r="J204" s="51">
        <v>0</v>
      </c>
      <c r="K204" s="32">
        <f t="shared" si="4"/>
        <v>0</v>
      </c>
      <c r="L204" s="28">
        <v>2</v>
      </c>
      <c r="M204" s="46"/>
      <c r="N204" s="65"/>
      <c r="O204" s="65"/>
      <c r="P204" s="66"/>
    </row>
    <row r="205" spans="1:16">
      <c r="A205" s="30">
        <f t="shared" si="5"/>
        <v>193</v>
      </c>
      <c r="B205" s="37" t="s">
        <v>257</v>
      </c>
      <c r="C205" s="46">
        <v>7</v>
      </c>
      <c r="D205" s="37" t="s">
        <v>256</v>
      </c>
      <c r="E205" s="29" t="s">
        <v>70</v>
      </c>
      <c r="F205" s="28">
        <v>1</v>
      </c>
      <c r="G205" s="28">
        <v>7</v>
      </c>
      <c r="H205" s="29" t="s">
        <v>71</v>
      </c>
      <c r="I205" s="28" t="s">
        <v>21</v>
      </c>
      <c r="J205" s="51">
        <v>0</v>
      </c>
      <c r="K205" s="32">
        <f t="shared" ref="K205:K268" si="6">+J205*100</f>
        <v>0</v>
      </c>
      <c r="L205" s="28">
        <v>2</v>
      </c>
      <c r="M205" s="46"/>
      <c r="N205" s="65"/>
      <c r="O205" s="65"/>
      <c r="P205" s="66"/>
    </row>
    <row r="206" spans="1:16">
      <c r="A206" s="30">
        <f t="shared" ref="A206:A269" si="7">ROW()-12</f>
        <v>194</v>
      </c>
      <c r="B206" s="37" t="s">
        <v>257</v>
      </c>
      <c r="C206" s="46">
        <v>7</v>
      </c>
      <c r="D206" s="37" t="s">
        <v>256</v>
      </c>
      <c r="E206" s="29" t="s">
        <v>134</v>
      </c>
      <c r="F206" s="28">
        <v>1</v>
      </c>
      <c r="G206" s="28">
        <v>7</v>
      </c>
      <c r="H206" s="29" t="s">
        <v>135</v>
      </c>
      <c r="I206" s="28" t="s">
        <v>21</v>
      </c>
      <c r="J206" s="51">
        <v>0</v>
      </c>
      <c r="K206" s="32">
        <f t="shared" si="6"/>
        <v>0</v>
      </c>
      <c r="L206" s="28">
        <v>2</v>
      </c>
      <c r="M206" s="46"/>
      <c r="N206" s="65"/>
      <c r="O206" s="65"/>
      <c r="P206" s="66"/>
    </row>
    <row r="207" spans="1:16">
      <c r="A207" s="30">
        <f t="shared" si="7"/>
        <v>195</v>
      </c>
      <c r="B207" s="37" t="s">
        <v>257</v>
      </c>
      <c r="C207" s="46">
        <v>7</v>
      </c>
      <c r="D207" s="37" t="s">
        <v>256</v>
      </c>
      <c r="E207" s="37" t="s">
        <v>264</v>
      </c>
      <c r="F207" s="46">
        <v>1</v>
      </c>
      <c r="G207" s="28">
        <v>7</v>
      </c>
      <c r="H207" s="37" t="s">
        <v>265</v>
      </c>
      <c r="I207" s="28" t="s">
        <v>21</v>
      </c>
      <c r="J207" s="51">
        <v>0</v>
      </c>
      <c r="K207" s="32">
        <f t="shared" si="6"/>
        <v>0</v>
      </c>
      <c r="L207" s="28">
        <v>2</v>
      </c>
      <c r="M207" s="46"/>
      <c r="N207" s="65"/>
      <c r="O207" s="65"/>
      <c r="P207" s="66"/>
    </row>
    <row r="208" spans="1:16">
      <c r="A208" s="30">
        <f t="shared" si="7"/>
        <v>196</v>
      </c>
      <c r="B208" s="37" t="s">
        <v>257</v>
      </c>
      <c r="C208" s="46">
        <v>7</v>
      </c>
      <c r="D208" s="37" t="s">
        <v>256</v>
      </c>
      <c r="E208" s="28" t="s">
        <v>266</v>
      </c>
      <c r="F208" s="46">
        <v>1</v>
      </c>
      <c r="G208" s="28">
        <v>7</v>
      </c>
      <c r="H208" s="37" t="s">
        <v>267</v>
      </c>
      <c r="I208" s="28" t="s">
        <v>21</v>
      </c>
      <c r="J208" s="51">
        <v>0</v>
      </c>
      <c r="K208" s="32">
        <f t="shared" si="6"/>
        <v>0</v>
      </c>
      <c r="L208" s="28">
        <v>2</v>
      </c>
      <c r="M208" s="46"/>
      <c r="N208" s="65"/>
      <c r="O208" s="65"/>
      <c r="P208" s="66"/>
    </row>
    <row r="209" spans="1:16">
      <c r="A209" s="30">
        <f t="shared" si="7"/>
        <v>197</v>
      </c>
      <c r="B209" s="37" t="s">
        <v>257</v>
      </c>
      <c r="C209" s="46">
        <v>7</v>
      </c>
      <c r="D209" s="37" t="s">
        <v>256</v>
      </c>
      <c r="E209" s="54" t="s">
        <v>268</v>
      </c>
      <c r="F209" s="46">
        <v>1</v>
      </c>
      <c r="G209" s="28">
        <v>7</v>
      </c>
      <c r="H209" s="37" t="s">
        <v>269</v>
      </c>
      <c r="I209" s="28" t="s">
        <v>21</v>
      </c>
      <c r="J209" s="51">
        <v>0</v>
      </c>
      <c r="K209" s="32">
        <f t="shared" si="6"/>
        <v>0</v>
      </c>
      <c r="L209" s="28">
        <v>2</v>
      </c>
      <c r="M209" s="46"/>
      <c r="N209" s="65"/>
      <c r="O209" s="65"/>
      <c r="P209" s="66"/>
    </row>
    <row r="210" spans="1:16">
      <c r="A210" s="30">
        <f t="shared" si="7"/>
        <v>198</v>
      </c>
      <c r="B210" s="37" t="s">
        <v>257</v>
      </c>
      <c r="C210" s="46">
        <v>7</v>
      </c>
      <c r="D210" s="37" t="s">
        <v>256</v>
      </c>
      <c r="E210" s="28" t="s">
        <v>270</v>
      </c>
      <c r="F210" s="46">
        <v>1</v>
      </c>
      <c r="G210" s="28">
        <v>7</v>
      </c>
      <c r="H210" s="52" t="s">
        <v>271</v>
      </c>
      <c r="I210" s="28" t="s">
        <v>21</v>
      </c>
      <c r="J210" s="51">
        <v>0</v>
      </c>
      <c r="K210" s="32">
        <f t="shared" si="6"/>
        <v>0</v>
      </c>
      <c r="L210" s="28">
        <v>2</v>
      </c>
      <c r="M210" s="46"/>
      <c r="N210" s="65"/>
      <c r="O210" s="65"/>
      <c r="P210" s="66"/>
    </row>
    <row r="211" spans="1:16">
      <c r="A211" s="30">
        <f t="shared" si="7"/>
        <v>199</v>
      </c>
      <c r="B211" s="37" t="s">
        <v>257</v>
      </c>
      <c r="C211" s="46">
        <v>7</v>
      </c>
      <c r="D211" s="37" t="s">
        <v>256</v>
      </c>
      <c r="E211" s="29" t="s">
        <v>142</v>
      </c>
      <c r="F211" s="28">
        <v>1</v>
      </c>
      <c r="G211" s="28">
        <v>7</v>
      </c>
      <c r="H211" s="29" t="s">
        <v>143</v>
      </c>
      <c r="I211" s="28" t="s">
        <v>21</v>
      </c>
      <c r="J211" s="51">
        <v>0</v>
      </c>
      <c r="K211" s="32">
        <f t="shared" si="6"/>
        <v>0</v>
      </c>
      <c r="L211" s="28">
        <v>3</v>
      </c>
      <c r="M211" s="46"/>
      <c r="N211" s="65"/>
      <c r="O211" s="65"/>
      <c r="P211" s="66"/>
    </row>
    <row r="212" spans="1:16">
      <c r="A212" s="30">
        <f t="shared" si="7"/>
        <v>200</v>
      </c>
      <c r="B212" s="37" t="s">
        <v>272</v>
      </c>
      <c r="C212" s="46">
        <v>7</v>
      </c>
      <c r="D212" s="37" t="s">
        <v>273</v>
      </c>
      <c r="E212" s="37" t="s">
        <v>254</v>
      </c>
      <c r="F212" s="28">
        <v>2</v>
      </c>
      <c r="G212" s="28">
        <v>7</v>
      </c>
      <c r="H212" s="37" t="s">
        <v>255</v>
      </c>
      <c r="I212" s="28" t="s">
        <v>21</v>
      </c>
      <c r="J212" s="51">
        <v>0.9998999999999999</v>
      </c>
      <c r="K212" s="32">
        <f t="shared" si="6"/>
        <v>99.99</v>
      </c>
      <c r="L212" s="28">
        <v>0</v>
      </c>
      <c r="M212" s="46"/>
      <c r="N212" s="65"/>
      <c r="O212" s="65"/>
      <c r="P212" s="66"/>
    </row>
    <row r="213" spans="1:16">
      <c r="A213" s="30">
        <f t="shared" si="7"/>
        <v>201</v>
      </c>
      <c r="B213" s="37" t="s">
        <v>272</v>
      </c>
      <c r="C213" s="46">
        <v>7</v>
      </c>
      <c r="D213" s="37" t="s">
        <v>273</v>
      </c>
      <c r="E213" s="29" t="s">
        <v>107</v>
      </c>
      <c r="F213" s="28">
        <v>1</v>
      </c>
      <c r="G213" s="28">
        <v>7</v>
      </c>
      <c r="H213" s="29" t="s">
        <v>108</v>
      </c>
      <c r="I213" s="28" t="s">
        <v>21</v>
      </c>
      <c r="J213" s="51">
        <v>0</v>
      </c>
      <c r="K213" s="32">
        <f t="shared" si="6"/>
        <v>0</v>
      </c>
      <c r="L213" s="28">
        <v>1</v>
      </c>
      <c r="M213" s="46"/>
      <c r="N213" s="65"/>
      <c r="O213" s="65"/>
      <c r="P213" s="66"/>
    </row>
    <row r="214" spans="1:16">
      <c r="A214" s="30">
        <f t="shared" si="7"/>
        <v>202</v>
      </c>
      <c r="B214" s="37" t="s">
        <v>272</v>
      </c>
      <c r="C214" s="46">
        <v>7</v>
      </c>
      <c r="D214" s="37" t="s">
        <v>273</v>
      </c>
      <c r="E214" s="46" t="s">
        <v>274</v>
      </c>
      <c r="F214" s="28">
        <v>1</v>
      </c>
      <c r="G214" s="28">
        <v>7</v>
      </c>
      <c r="H214" s="46" t="s">
        <v>275</v>
      </c>
      <c r="I214" s="28" t="s">
        <v>21</v>
      </c>
      <c r="J214" s="51">
        <v>0</v>
      </c>
      <c r="K214" s="32">
        <f t="shared" si="6"/>
        <v>0</v>
      </c>
      <c r="L214" s="28">
        <v>2</v>
      </c>
      <c r="M214" s="46"/>
      <c r="N214" s="65"/>
      <c r="O214" s="65"/>
      <c r="P214" s="66"/>
    </row>
    <row r="215" spans="1:16">
      <c r="A215" s="30">
        <f t="shared" si="7"/>
        <v>203</v>
      </c>
      <c r="B215" s="37" t="s">
        <v>272</v>
      </c>
      <c r="C215" s="46">
        <v>7</v>
      </c>
      <c r="D215" s="37" t="s">
        <v>273</v>
      </c>
      <c r="E215" s="46" t="s">
        <v>276</v>
      </c>
      <c r="F215" s="28">
        <v>1</v>
      </c>
      <c r="G215" s="28">
        <v>7</v>
      </c>
      <c r="H215" s="46" t="s">
        <v>277</v>
      </c>
      <c r="I215" s="28" t="s">
        <v>21</v>
      </c>
      <c r="J215" s="51">
        <v>0</v>
      </c>
      <c r="K215" s="32">
        <f t="shared" si="6"/>
        <v>0</v>
      </c>
      <c r="L215" s="28">
        <v>2</v>
      </c>
      <c r="M215" s="46"/>
      <c r="N215" s="65"/>
      <c r="O215" s="65"/>
      <c r="P215" s="66"/>
    </row>
    <row r="216" spans="1:16">
      <c r="A216" s="30">
        <f t="shared" si="7"/>
        <v>204</v>
      </c>
      <c r="B216" s="37" t="s">
        <v>272</v>
      </c>
      <c r="C216" s="46">
        <v>7</v>
      </c>
      <c r="D216" s="37" t="s">
        <v>273</v>
      </c>
      <c r="E216" s="29" t="s">
        <v>115</v>
      </c>
      <c r="F216" s="28">
        <v>1</v>
      </c>
      <c r="G216" s="28">
        <v>7</v>
      </c>
      <c r="H216" s="29" t="s">
        <v>116</v>
      </c>
      <c r="I216" s="28" t="s">
        <v>21</v>
      </c>
      <c r="J216" s="51">
        <v>0</v>
      </c>
      <c r="K216" s="32">
        <f t="shared" si="6"/>
        <v>0</v>
      </c>
      <c r="L216" s="28">
        <v>2</v>
      </c>
      <c r="M216" s="46"/>
      <c r="N216" s="65"/>
      <c r="O216" s="65"/>
      <c r="P216" s="66"/>
    </row>
    <row r="217" spans="1:16">
      <c r="A217" s="30">
        <f t="shared" si="7"/>
        <v>205</v>
      </c>
      <c r="B217" s="37" t="s">
        <v>272</v>
      </c>
      <c r="C217" s="46">
        <v>7</v>
      </c>
      <c r="D217" s="37" t="s">
        <v>273</v>
      </c>
      <c r="E217" s="46" t="s">
        <v>278</v>
      </c>
      <c r="F217" s="28">
        <v>1</v>
      </c>
      <c r="G217" s="28">
        <v>7</v>
      </c>
      <c r="H217" s="46" t="s">
        <v>279</v>
      </c>
      <c r="I217" s="28" t="s">
        <v>21</v>
      </c>
      <c r="J217" s="51">
        <v>0</v>
      </c>
      <c r="K217" s="32">
        <f t="shared" si="6"/>
        <v>0</v>
      </c>
      <c r="L217" s="28">
        <v>2</v>
      </c>
      <c r="M217" s="46"/>
      <c r="N217" s="65"/>
      <c r="O217" s="65"/>
      <c r="P217" s="66"/>
    </row>
    <row r="218" spans="1:16">
      <c r="A218" s="30">
        <f t="shared" si="7"/>
        <v>206</v>
      </c>
      <c r="B218" s="37" t="s">
        <v>272</v>
      </c>
      <c r="C218" s="46">
        <v>7</v>
      </c>
      <c r="D218" s="37" t="s">
        <v>273</v>
      </c>
      <c r="E218" s="29" t="s">
        <v>111</v>
      </c>
      <c r="F218" s="28">
        <v>1</v>
      </c>
      <c r="G218" s="28">
        <v>7</v>
      </c>
      <c r="H218" s="29" t="s">
        <v>112</v>
      </c>
      <c r="I218" s="28" t="s">
        <v>21</v>
      </c>
      <c r="J218" s="51">
        <v>0</v>
      </c>
      <c r="K218" s="32">
        <f t="shared" si="6"/>
        <v>0</v>
      </c>
      <c r="L218" s="28">
        <v>2</v>
      </c>
      <c r="M218" s="46"/>
      <c r="N218" s="65"/>
      <c r="O218" s="65"/>
      <c r="P218" s="66"/>
    </row>
    <row r="219" spans="1:16">
      <c r="A219" s="30">
        <f t="shared" si="7"/>
        <v>207</v>
      </c>
      <c r="B219" s="37" t="s">
        <v>272</v>
      </c>
      <c r="C219" s="46">
        <v>7</v>
      </c>
      <c r="D219" s="37" t="s">
        <v>273</v>
      </c>
      <c r="E219" s="46" t="s">
        <v>280</v>
      </c>
      <c r="F219" s="28">
        <v>1</v>
      </c>
      <c r="G219" s="28">
        <v>7</v>
      </c>
      <c r="H219" s="46" t="s">
        <v>281</v>
      </c>
      <c r="I219" s="28" t="s">
        <v>21</v>
      </c>
      <c r="J219" s="51">
        <v>0</v>
      </c>
      <c r="K219" s="32">
        <f t="shared" si="6"/>
        <v>0</v>
      </c>
      <c r="L219" s="28">
        <v>2</v>
      </c>
      <c r="M219" s="46"/>
      <c r="N219" s="65"/>
      <c r="O219" s="65"/>
      <c r="P219" s="66"/>
    </row>
    <row r="220" spans="1:16">
      <c r="A220" s="30">
        <f t="shared" si="7"/>
        <v>208</v>
      </c>
      <c r="B220" s="37" t="s">
        <v>272</v>
      </c>
      <c r="C220" s="46">
        <v>7</v>
      </c>
      <c r="D220" s="37" t="s">
        <v>273</v>
      </c>
      <c r="E220" s="28" t="s">
        <v>282</v>
      </c>
      <c r="F220" s="28">
        <v>1</v>
      </c>
      <c r="G220" s="28">
        <v>7</v>
      </c>
      <c r="H220" s="28" t="s">
        <v>283</v>
      </c>
      <c r="I220" s="28" t="s">
        <v>21</v>
      </c>
      <c r="J220" s="51">
        <v>0</v>
      </c>
      <c r="K220" s="32">
        <f t="shared" si="6"/>
        <v>0</v>
      </c>
      <c r="L220" s="28">
        <v>3</v>
      </c>
      <c r="M220" s="46"/>
      <c r="N220" s="65"/>
      <c r="O220" s="65"/>
      <c r="P220" s="66"/>
    </row>
    <row r="221" spans="1:16">
      <c r="A221" s="30">
        <f t="shared" si="7"/>
        <v>209</v>
      </c>
      <c r="B221" s="37" t="s">
        <v>284</v>
      </c>
      <c r="C221" s="30">
        <v>7</v>
      </c>
      <c r="D221" s="37" t="s">
        <v>285</v>
      </c>
      <c r="E221" s="37" t="s">
        <v>254</v>
      </c>
      <c r="F221" s="46">
        <v>2</v>
      </c>
      <c r="G221" s="46">
        <v>7</v>
      </c>
      <c r="H221" s="37" t="s">
        <v>255</v>
      </c>
      <c r="I221" s="46" t="s">
        <v>21</v>
      </c>
      <c r="J221" s="55">
        <v>0.99990000000000001</v>
      </c>
      <c r="K221" s="32">
        <f t="shared" si="6"/>
        <v>99.99</v>
      </c>
      <c r="L221" s="46">
        <v>0</v>
      </c>
      <c r="M221" s="46"/>
      <c r="N221" s="65"/>
      <c r="O221" s="65"/>
      <c r="P221" s="66"/>
    </row>
    <row r="222" spans="1:16">
      <c r="A222" s="30">
        <f t="shared" si="7"/>
        <v>210</v>
      </c>
      <c r="B222" s="37" t="s">
        <v>284</v>
      </c>
      <c r="C222" s="30">
        <v>7</v>
      </c>
      <c r="D222" s="37" t="s">
        <v>285</v>
      </c>
      <c r="E222" s="29" t="s">
        <v>50</v>
      </c>
      <c r="F222" s="28">
        <v>1</v>
      </c>
      <c r="G222" s="28">
        <v>7</v>
      </c>
      <c r="H222" s="29" t="s">
        <v>51</v>
      </c>
      <c r="I222" s="30" t="s">
        <v>21</v>
      </c>
      <c r="J222" s="34">
        <v>0</v>
      </c>
      <c r="K222" s="32">
        <f t="shared" si="6"/>
        <v>0</v>
      </c>
      <c r="L222" s="46">
        <v>4</v>
      </c>
      <c r="M222" s="46"/>
      <c r="N222" s="65"/>
      <c r="O222" s="65"/>
      <c r="P222" s="66"/>
    </row>
    <row r="223" spans="1:16">
      <c r="A223" s="30">
        <f t="shared" si="7"/>
        <v>211</v>
      </c>
      <c r="B223" s="37" t="s">
        <v>284</v>
      </c>
      <c r="C223" s="30">
        <v>7</v>
      </c>
      <c r="D223" s="37" t="s">
        <v>285</v>
      </c>
      <c r="E223" s="29" t="s">
        <v>70</v>
      </c>
      <c r="F223" s="28">
        <v>1</v>
      </c>
      <c r="G223" s="28">
        <v>7</v>
      </c>
      <c r="H223" s="29" t="s">
        <v>71</v>
      </c>
      <c r="I223" s="28" t="s">
        <v>21</v>
      </c>
      <c r="J223" s="51">
        <v>0</v>
      </c>
      <c r="K223" s="32">
        <f t="shared" si="6"/>
        <v>0</v>
      </c>
      <c r="L223" s="46">
        <v>4</v>
      </c>
      <c r="M223" s="46"/>
      <c r="N223" s="65"/>
      <c r="O223" s="65"/>
      <c r="P223" s="66"/>
    </row>
    <row r="224" spans="1:16">
      <c r="A224" s="30">
        <f t="shared" si="7"/>
        <v>212</v>
      </c>
      <c r="B224" s="37" t="s">
        <v>284</v>
      </c>
      <c r="C224" s="30">
        <v>7</v>
      </c>
      <c r="D224" s="37" t="s">
        <v>285</v>
      </c>
      <c r="E224" s="29" t="s">
        <v>155</v>
      </c>
      <c r="F224" s="28">
        <v>1</v>
      </c>
      <c r="G224" s="28">
        <v>7</v>
      </c>
      <c r="H224" s="29" t="s">
        <v>69</v>
      </c>
      <c r="I224" s="28" t="s">
        <v>21</v>
      </c>
      <c r="J224" s="51">
        <v>0</v>
      </c>
      <c r="K224" s="32">
        <f t="shared" si="6"/>
        <v>0</v>
      </c>
      <c r="L224" s="46">
        <v>4</v>
      </c>
      <c r="M224" s="46"/>
      <c r="N224" s="65"/>
      <c r="O224" s="65"/>
      <c r="P224" s="66"/>
    </row>
    <row r="225" spans="1:16">
      <c r="A225" s="30">
        <f t="shared" si="7"/>
        <v>213</v>
      </c>
      <c r="B225" s="37" t="s">
        <v>286</v>
      </c>
      <c r="C225" s="30">
        <v>7</v>
      </c>
      <c r="D225" s="37" t="s">
        <v>287</v>
      </c>
      <c r="E225" s="37" t="s">
        <v>254</v>
      </c>
      <c r="F225" s="46">
        <v>1</v>
      </c>
      <c r="G225" s="30">
        <v>7</v>
      </c>
      <c r="H225" s="37" t="s">
        <v>255</v>
      </c>
      <c r="I225" s="46" t="s">
        <v>21</v>
      </c>
      <c r="J225" s="55">
        <v>0.999</v>
      </c>
      <c r="K225" s="32">
        <f t="shared" si="6"/>
        <v>99.9</v>
      </c>
      <c r="L225" s="46">
        <v>0</v>
      </c>
      <c r="M225" s="46"/>
      <c r="N225" s="65"/>
      <c r="O225" s="65"/>
      <c r="P225" s="66"/>
    </row>
    <row r="226" spans="1:16">
      <c r="A226" s="30">
        <f t="shared" si="7"/>
        <v>214</v>
      </c>
      <c r="B226" s="37" t="s">
        <v>286</v>
      </c>
      <c r="C226" s="30">
        <v>7</v>
      </c>
      <c r="D226" s="37" t="s">
        <v>287</v>
      </c>
      <c r="E226" s="29" t="s">
        <v>107</v>
      </c>
      <c r="F226" s="28">
        <v>1</v>
      </c>
      <c r="G226" s="28">
        <v>7</v>
      </c>
      <c r="H226" s="29" t="s">
        <v>108</v>
      </c>
      <c r="I226" s="28" t="s">
        <v>21</v>
      </c>
      <c r="J226" s="51">
        <v>0</v>
      </c>
      <c r="K226" s="32">
        <f t="shared" si="6"/>
        <v>0</v>
      </c>
      <c r="L226" s="46">
        <v>1</v>
      </c>
      <c r="M226" s="46"/>
      <c r="N226" s="65"/>
      <c r="O226" s="65"/>
      <c r="P226" s="66"/>
    </row>
    <row r="227" spans="1:16">
      <c r="A227" s="30">
        <f t="shared" si="7"/>
        <v>215</v>
      </c>
      <c r="B227" s="37" t="s">
        <v>286</v>
      </c>
      <c r="C227" s="30">
        <v>7</v>
      </c>
      <c r="D227" s="37" t="s">
        <v>287</v>
      </c>
      <c r="E227" s="37" t="s">
        <v>109</v>
      </c>
      <c r="F227" s="46">
        <v>1</v>
      </c>
      <c r="G227" s="28">
        <v>7</v>
      </c>
      <c r="H227" s="29" t="s">
        <v>110</v>
      </c>
      <c r="I227" s="28" t="s">
        <v>21</v>
      </c>
      <c r="J227" s="51">
        <v>0</v>
      </c>
      <c r="K227" s="32">
        <f t="shared" si="6"/>
        <v>0</v>
      </c>
      <c r="L227" s="46">
        <v>2</v>
      </c>
      <c r="M227" s="46"/>
      <c r="N227" s="65"/>
      <c r="O227" s="65"/>
      <c r="P227" s="66"/>
    </row>
    <row r="228" spans="1:16">
      <c r="A228" s="30">
        <f t="shared" si="7"/>
        <v>216</v>
      </c>
      <c r="B228" s="37" t="s">
        <v>286</v>
      </c>
      <c r="C228" s="30">
        <v>7</v>
      </c>
      <c r="D228" s="37" t="s">
        <v>287</v>
      </c>
      <c r="E228" s="29" t="s">
        <v>113</v>
      </c>
      <c r="F228" s="28">
        <v>1</v>
      </c>
      <c r="G228" s="28">
        <v>7</v>
      </c>
      <c r="H228" s="29" t="s">
        <v>114</v>
      </c>
      <c r="I228" s="28" t="s">
        <v>21</v>
      </c>
      <c r="J228" s="51">
        <v>0</v>
      </c>
      <c r="K228" s="32">
        <f t="shared" si="6"/>
        <v>0</v>
      </c>
      <c r="L228" s="46">
        <v>2</v>
      </c>
      <c r="M228" s="46"/>
      <c r="N228" s="65"/>
      <c r="O228" s="65"/>
      <c r="P228" s="66"/>
    </row>
    <row r="229" spans="1:16">
      <c r="A229" s="30">
        <f t="shared" si="7"/>
        <v>217</v>
      </c>
      <c r="B229" s="37" t="s">
        <v>286</v>
      </c>
      <c r="C229" s="30">
        <v>7</v>
      </c>
      <c r="D229" s="37" t="s">
        <v>287</v>
      </c>
      <c r="E229" s="29" t="s">
        <v>111</v>
      </c>
      <c r="F229" s="28">
        <v>1</v>
      </c>
      <c r="G229" s="28">
        <v>7</v>
      </c>
      <c r="H229" s="29" t="s">
        <v>112</v>
      </c>
      <c r="I229" s="28" t="s">
        <v>21</v>
      </c>
      <c r="J229" s="51">
        <v>0</v>
      </c>
      <c r="K229" s="32">
        <f t="shared" si="6"/>
        <v>0</v>
      </c>
      <c r="L229" s="28">
        <v>2</v>
      </c>
      <c r="M229" s="46"/>
      <c r="N229" s="65"/>
      <c r="O229" s="65"/>
      <c r="P229" s="66"/>
    </row>
    <row r="230" spans="1:16">
      <c r="A230" s="30">
        <f t="shared" si="7"/>
        <v>218</v>
      </c>
      <c r="B230" s="37" t="s">
        <v>286</v>
      </c>
      <c r="C230" s="30">
        <v>7</v>
      </c>
      <c r="D230" s="37" t="s">
        <v>287</v>
      </c>
      <c r="E230" s="29" t="s">
        <v>115</v>
      </c>
      <c r="F230" s="28">
        <v>1</v>
      </c>
      <c r="G230" s="28">
        <v>7</v>
      </c>
      <c r="H230" s="29" t="s">
        <v>116</v>
      </c>
      <c r="I230" s="28" t="s">
        <v>21</v>
      </c>
      <c r="J230" s="51">
        <v>0</v>
      </c>
      <c r="K230" s="32">
        <f t="shared" si="6"/>
        <v>0</v>
      </c>
      <c r="L230" s="28">
        <v>2</v>
      </c>
      <c r="M230" s="46"/>
      <c r="N230" s="65"/>
      <c r="O230" s="65"/>
      <c r="P230" s="66"/>
    </row>
    <row r="231" spans="1:16">
      <c r="A231" s="30">
        <f t="shared" si="7"/>
        <v>219</v>
      </c>
      <c r="B231" s="37" t="s">
        <v>286</v>
      </c>
      <c r="C231" s="30">
        <v>7</v>
      </c>
      <c r="D231" s="37" t="s">
        <v>287</v>
      </c>
      <c r="E231" s="29" t="s">
        <v>117</v>
      </c>
      <c r="F231" s="28">
        <v>1</v>
      </c>
      <c r="G231" s="28">
        <v>7</v>
      </c>
      <c r="H231" s="29" t="s">
        <v>118</v>
      </c>
      <c r="I231" s="28" t="s">
        <v>21</v>
      </c>
      <c r="J231" s="51">
        <v>0</v>
      </c>
      <c r="K231" s="32">
        <f t="shared" si="6"/>
        <v>0</v>
      </c>
      <c r="L231" s="46">
        <v>3</v>
      </c>
      <c r="M231" s="46"/>
      <c r="N231" s="65"/>
      <c r="O231" s="65"/>
      <c r="P231" s="66"/>
    </row>
    <row r="232" spans="1:16">
      <c r="A232" s="30">
        <f t="shared" si="7"/>
        <v>220</v>
      </c>
      <c r="B232" s="37" t="s">
        <v>288</v>
      </c>
      <c r="C232" s="30">
        <v>7</v>
      </c>
      <c r="D232" s="37" t="s">
        <v>289</v>
      </c>
      <c r="E232" s="37" t="s">
        <v>254</v>
      </c>
      <c r="F232" s="46">
        <v>2</v>
      </c>
      <c r="G232" s="30">
        <v>7</v>
      </c>
      <c r="H232" s="37" t="s">
        <v>255</v>
      </c>
      <c r="I232" s="46" t="s">
        <v>21</v>
      </c>
      <c r="J232" s="55">
        <v>1</v>
      </c>
      <c r="K232" s="32">
        <f t="shared" si="6"/>
        <v>100</v>
      </c>
      <c r="L232" s="46">
        <v>0</v>
      </c>
      <c r="M232" s="46"/>
      <c r="N232" s="65"/>
      <c r="O232" s="65"/>
      <c r="P232" s="66"/>
    </row>
    <row r="233" spans="1:16">
      <c r="A233" s="30">
        <f t="shared" si="7"/>
        <v>221</v>
      </c>
      <c r="B233" s="37" t="s">
        <v>288</v>
      </c>
      <c r="C233" s="30">
        <v>7</v>
      </c>
      <c r="D233" s="37" t="s">
        <v>289</v>
      </c>
      <c r="E233" s="29" t="s">
        <v>64</v>
      </c>
      <c r="F233" s="30">
        <v>1</v>
      </c>
      <c r="G233" s="30">
        <v>7</v>
      </c>
      <c r="H233" s="29" t="s">
        <v>65</v>
      </c>
      <c r="I233" s="30" t="s">
        <v>21</v>
      </c>
      <c r="J233" s="34">
        <v>0</v>
      </c>
      <c r="K233" s="32">
        <f t="shared" si="6"/>
        <v>0</v>
      </c>
      <c r="L233" s="46">
        <v>4</v>
      </c>
      <c r="M233" s="46"/>
      <c r="N233" s="65"/>
      <c r="O233" s="65"/>
      <c r="P233" s="66"/>
    </row>
    <row r="234" spans="1:16">
      <c r="A234" s="30">
        <f t="shared" si="7"/>
        <v>222</v>
      </c>
      <c r="B234" s="37" t="s">
        <v>288</v>
      </c>
      <c r="C234" s="30">
        <v>7</v>
      </c>
      <c r="D234" s="37" t="s">
        <v>289</v>
      </c>
      <c r="E234" s="29" t="s">
        <v>50</v>
      </c>
      <c r="F234" s="28">
        <v>1</v>
      </c>
      <c r="G234" s="28">
        <v>7</v>
      </c>
      <c r="H234" s="29" t="s">
        <v>51</v>
      </c>
      <c r="I234" s="30" t="s">
        <v>21</v>
      </c>
      <c r="J234" s="34">
        <v>0</v>
      </c>
      <c r="K234" s="32">
        <f t="shared" si="6"/>
        <v>0</v>
      </c>
      <c r="L234" s="46">
        <v>4</v>
      </c>
      <c r="M234" s="46"/>
      <c r="N234" s="65"/>
      <c r="O234" s="65"/>
      <c r="P234" s="66"/>
    </row>
    <row r="235" spans="1:16">
      <c r="A235" s="30">
        <f t="shared" si="7"/>
        <v>223</v>
      </c>
      <c r="B235" s="37" t="s">
        <v>288</v>
      </c>
      <c r="C235" s="30">
        <v>7</v>
      </c>
      <c r="D235" s="37" t="s">
        <v>289</v>
      </c>
      <c r="E235" s="29" t="s">
        <v>70</v>
      </c>
      <c r="F235" s="28">
        <v>1</v>
      </c>
      <c r="G235" s="28">
        <v>7</v>
      </c>
      <c r="H235" s="29" t="s">
        <v>71</v>
      </c>
      <c r="I235" s="28" t="s">
        <v>21</v>
      </c>
      <c r="J235" s="51">
        <v>0</v>
      </c>
      <c r="K235" s="32">
        <f t="shared" si="6"/>
        <v>0</v>
      </c>
      <c r="L235" s="46">
        <v>4</v>
      </c>
      <c r="M235" s="46"/>
      <c r="N235" s="65"/>
      <c r="O235" s="65"/>
      <c r="P235" s="66"/>
    </row>
    <row r="236" spans="1:16">
      <c r="A236" s="30">
        <f t="shared" si="7"/>
        <v>224</v>
      </c>
      <c r="B236" s="37" t="s">
        <v>288</v>
      </c>
      <c r="C236" s="30">
        <v>7</v>
      </c>
      <c r="D236" s="37" t="s">
        <v>289</v>
      </c>
      <c r="E236" s="29" t="s">
        <v>155</v>
      </c>
      <c r="F236" s="28">
        <v>1</v>
      </c>
      <c r="G236" s="28">
        <v>7</v>
      </c>
      <c r="H236" s="29" t="s">
        <v>69</v>
      </c>
      <c r="I236" s="28" t="s">
        <v>21</v>
      </c>
      <c r="J236" s="51">
        <v>0</v>
      </c>
      <c r="K236" s="32">
        <f t="shared" si="6"/>
        <v>0</v>
      </c>
      <c r="L236" s="46">
        <v>4</v>
      </c>
      <c r="M236" s="46"/>
      <c r="N236" s="65"/>
      <c r="O236" s="65"/>
      <c r="P236" s="66"/>
    </row>
    <row r="237" spans="1:16">
      <c r="A237" s="30">
        <f t="shared" si="7"/>
        <v>225</v>
      </c>
      <c r="B237" s="37" t="s">
        <v>288</v>
      </c>
      <c r="C237" s="30">
        <v>7</v>
      </c>
      <c r="D237" s="37" t="s">
        <v>289</v>
      </c>
      <c r="E237" s="46" t="s">
        <v>290</v>
      </c>
      <c r="F237" s="28">
        <v>1</v>
      </c>
      <c r="G237" s="28">
        <v>7</v>
      </c>
      <c r="H237" s="46" t="s">
        <v>291</v>
      </c>
      <c r="I237" s="28" t="s">
        <v>21</v>
      </c>
      <c r="J237" s="51">
        <v>0</v>
      </c>
      <c r="K237" s="32">
        <f t="shared" si="6"/>
        <v>0</v>
      </c>
      <c r="L237" s="46">
        <v>4</v>
      </c>
      <c r="M237" s="46"/>
      <c r="N237" s="65"/>
      <c r="O237" s="65"/>
      <c r="P237" s="66"/>
    </row>
    <row r="238" spans="1:16">
      <c r="A238" s="30">
        <f t="shared" si="7"/>
        <v>226</v>
      </c>
      <c r="B238" s="37" t="s">
        <v>288</v>
      </c>
      <c r="C238" s="30">
        <v>7</v>
      </c>
      <c r="D238" s="37" t="s">
        <v>289</v>
      </c>
      <c r="E238" s="46" t="s">
        <v>292</v>
      </c>
      <c r="F238" s="28">
        <v>1</v>
      </c>
      <c r="G238" s="28">
        <v>7</v>
      </c>
      <c r="H238" s="56" t="s">
        <v>293</v>
      </c>
      <c r="I238" s="28" t="s">
        <v>21</v>
      </c>
      <c r="J238" s="51">
        <v>0</v>
      </c>
      <c r="K238" s="32">
        <f t="shared" si="6"/>
        <v>0</v>
      </c>
      <c r="L238" s="46">
        <v>4</v>
      </c>
      <c r="M238" s="46"/>
      <c r="N238" s="65"/>
      <c r="O238" s="65"/>
      <c r="P238" s="66"/>
    </row>
    <row r="239" spans="1:16">
      <c r="A239" s="30">
        <f t="shared" si="7"/>
        <v>227</v>
      </c>
      <c r="B239" s="37" t="s">
        <v>288</v>
      </c>
      <c r="C239" s="30">
        <v>7</v>
      </c>
      <c r="D239" s="37" t="s">
        <v>289</v>
      </c>
      <c r="E239" s="37" t="s">
        <v>230</v>
      </c>
      <c r="F239" s="46">
        <v>1</v>
      </c>
      <c r="G239" s="28">
        <v>7</v>
      </c>
      <c r="H239" s="37" t="s">
        <v>231</v>
      </c>
      <c r="I239" s="28" t="s">
        <v>21</v>
      </c>
      <c r="J239" s="51">
        <v>0</v>
      </c>
      <c r="K239" s="32">
        <f t="shared" si="6"/>
        <v>0</v>
      </c>
      <c r="L239" s="46">
        <v>4</v>
      </c>
      <c r="M239" s="46"/>
      <c r="N239" s="65"/>
      <c r="O239" s="65"/>
      <c r="P239" s="66"/>
    </row>
    <row r="240" spans="1:16">
      <c r="A240" s="30">
        <f t="shared" si="7"/>
        <v>228</v>
      </c>
      <c r="B240" s="37" t="s">
        <v>294</v>
      </c>
      <c r="C240" s="30">
        <v>7</v>
      </c>
      <c r="D240" s="37" t="s">
        <v>295</v>
      </c>
      <c r="E240" s="37" t="s">
        <v>254</v>
      </c>
      <c r="F240" s="46">
        <v>2</v>
      </c>
      <c r="G240" s="30">
        <v>7</v>
      </c>
      <c r="H240" s="37" t="s">
        <v>255</v>
      </c>
      <c r="I240" s="46" t="s">
        <v>21</v>
      </c>
      <c r="J240" s="55">
        <v>0.999</v>
      </c>
      <c r="K240" s="32">
        <f t="shared" si="6"/>
        <v>99.9</v>
      </c>
      <c r="L240" s="46">
        <v>0</v>
      </c>
      <c r="M240" s="46"/>
      <c r="N240" s="65"/>
      <c r="O240" s="65"/>
      <c r="P240" s="66"/>
    </row>
    <row r="241" spans="1:16">
      <c r="A241" s="30">
        <f t="shared" si="7"/>
        <v>229</v>
      </c>
      <c r="B241" s="37" t="s">
        <v>294</v>
      </c>
      <c r="C241" s="30">
        <v>7</v>
      </c>
      <c r="D241" s="37" t="s">
        <v>295</v>
      </c>
      <c r="E241" s="29" t="s">
        <v>107</v>
      </c>
      <c r="F241" s="28">
        <v>1</v>
      </c>
      <c r="G241" s="28">
        <v>7</v>
      </c>
      <c r="H241" s="29" t="s">
        <v>108</v>
      </c>
      <c r="I241" s="28" t="s">
        <v>21</v>
      </c>
      <c r="J241" s="51">
        <v>0</v>
      </c>
      <c r="K241" s="32">
        <f t="shared" si="6"/>
        <v>0</v>
      </c>
      <c r="L241" s="46">
        <v>4</v>
      </c>
      <c r="M241" s="46"/>
      <c r="N241" s="65"/>
      <c r="O241" s="65"/>
      <c r="P241" s="66"/>
    </row>
    <row r="242" spans="1:16">
      <c r="A242" s="30">
        <f t="shared" si="7"/>
        <v>230</v>
      </c>
      <c r="B242" s="37" t="s">
        <v>294</v>
      </c>
      <c r="C242" s="30">
        <v>7</v>
      </c>
      <c r="D242" s="37" t="s">
        <v>295</v>
      </c>
      <c r="E242" s="46" t="s">
        <v>276</v>
      </c>
      <c r="F242" s="28">
        <v>1</v>
      </c>
      <c r="G242" s="28">
        <v>7</v>
      </c>
      <c r="H242" s="46" t="s">
        <v>277</v>
      </c>
      <c r="I242" s="28" t="s">
        <v>21</v>
      </c>
      <c r="J242" s="51">
        <v>0</v>
      </c>
      <c r="K242" s="32">
        <f t="shared" si="6"/>
        <v>0</v>
      </c>
      <c r="L242" s="46">
        <v>4</v>
      </c>
      <c r="M242" s="46"/>
      <c r="N242" s="65"/>
      <c r="O242" s="65"/>
      <c r="P242" s="66"/>
    </row>
    <row r="243" spans="1:16">
      <c r="A243" s="30">
        <f t="shared" si="7"/>
        <v>231</v>
      </c>
      <c r="B243" s="37" t="s">
        <v>294</v>
      </c>
      <c r="C243" s="30">
        <v>7</v>
      </c>
      <c r="D243" s="37" t="s">
        <v>295</v>
      </c>
      <c r="E243" s="46" t="s">
        <v>280</v>
      </c>
      <c r="F243" s="28">
        <v>1</v>
      </c>
      <c r="G243" s="28">
        <v>7</v>
      </c>
      <c r="H243" s="46" t="s">
        <v>281</v>
      </c>
      <c r="I243" s="28" t="s">
        <v>21</v>
      </c>
      <c r="J243" s="51">
        <v>0</v>
      </c>
      <c r="K243" s="32">
        <f t="shared" si="6"/>
        <v>0</v>
      </c>
      <c r="L243" s="46">
        <v>4</v>
      </c>
      <c r="M243" s="46"/>
      <c r="N243" s="65"/>
      <c r="O243" s="65"/>
      <c r="P243" s="66"/>
    </row>
    <row r="244" spans="1:16">
      <c r="A244" s="30">
        <f t="shared" si="7"/>
        <v>232</v>
      </c>
      <c r="B244" s="37" t="s">
        <v>294</v>
      </c>
      <c r="C244" s="30">
        <v>7</v>
      </c>
      <c r="D244" s="37" t="s">
        <v>295</v>
      </c>
      <c r="E244" s="29" t="s">
        <v>113</v>
      </c>
      <c r="F244" s="28">
        <v>1</v>
      </c>
      <c r="G244" s="28">
        <v>7</v>
      </c>
      <c r="H244" s="29" t="s">
        <v>114</v>
      </c>
      <c r="I244" s="28" t="s">
        <v>21</v>
      </c>
      <c r="J244" s="51">
        <v>0</v>
      </c>
      <c r="K244" s="32">
        <f t="shared" si="6"/>
        <v>0</v>
      </c>
      <c r="L244" s="46">
        <v>4</v>
      </c>
      <c r="M244" s="46"/>
      <c r="N244" s="65"/>
      <c r="O244" s="65"/>
      <c r="P244" s="66"/>
    </row>
    <row r="245" spans="1:16">
      <c r="A245" s="30">
        <f t="shared" si="7"/>
        <v>233</v>
      </c>
      <c r="B245" s="46" t="s">
        <v>296</v>
      </c>
      <c r="C245" s="30">
        <v>7</v>
      </c>
      <c r="D245" s="37" t="s">
        <v>297</v>
      </c>
      <c r="E245" s="37" t="s">
        <v>254</v>
      </c>
      <c r="F245" s="46">
        <v>2</v>
      </c>
      <c r="G245" s="30">
        <v>7</v>
      </c>
      <c r="H245" s="37" t="s">
        <v>255</v>
      </c>
      <c r="I245" s="46" t="s">
        <v>21</v>
      </c>
      <c r="J245" s="55">
        <v>1</v>
      </c>
      <c r="K245" s="32">
        <f t="shared" si="6"/>
        <v>100</v>
      </c>
      <c r="L245" s="46">
        <v>0</v>
      </c>
      <c r="M245" s="46"/>
      <c r="N245" s="65"/>
      <c r="O245" s="65"/>
      <c r="P245" s="66"/>
    </row>
    <row r="246" spans="1:16">
      <c r="A246" s="30">
        <f t="shared" si="7"/>
        <v>234</v>
      </c>
      <c r="B246" s="46" t="s">
        <v>296</v>
      </c>
      <c r="C246" s="30">
        <v>7</v>
      </c>
      <c r="D246" s="37" t="s">
        <v>297</v>
      </c>
      <c r="E246" s="29" t="s">
        <v>107</v>
      </c>
      <c r="F246" s="28">
        <v>1</v>
      </c>
      <c r="G246" s="28">
        <v>7</v>
      </c>
      <c r="H246" s="29" t="s">
        <v>108</v>
      </c>
      <c r="I246" s="28" t="s">
        <v>21</v>
      </c>
      <c r="J246" s="51">
        <v>0</v>
      </c>
      <c r="K246" s="32">
        <f t="shared" si="6"/>
        <v>0</v>
      </c>
      <c r="L246" s="46">
        <v>4</v>
      </c>
      <c r="M246" s="46"/>
      <c r="N246" s="65"/>
      <c r="O246" s="65"/>
      <c r="P246" s="66"/>
    </row>
    <row r="247" spans="1:16">
      <c r="A247" s="30">
        <f t="shared" si="7"/>
        <v>235</v>
      </c>
      <c r="B247" s="46" t="s">
        <v>296</v>
      </c>
      <c r="C247" s="30">
        <v>7</v>
      </c>
      <c r="D247" s="37" t="s">
        <v>297</v>
      </c>
      <c r="E247" s="29" t="s">
        <v>70</v>
      </c>
      <c r="F247" s="28">
        <v>1</v>
      </c>
      <c r="G247" s="28">
        <v>7</v>
      </c>
      <c r="H247" s="29" t="s">
        <v>71</v>
      </c>
      <c r="I247" s="28" t="s">
        <v>21</v>
      </c>
      <c r="J247" s="51">
        <v>0</v>
      </c>
      <c r="K247" s="32">
        <f t="shared" si="6"/>
        <v>0</v>
      </c>
      <c r="L247" s="46">
        <v>4</v>
      </c>
      <c r="M247" s="46"/>
      <c r="N247" s="65"/>
      <c r="O247" s="65"/>
      <c r="P247" s="66"/>
    </row>
    <row r="248" spans="1:16">
      <c r="A248" s="30">
        <f t="shared" si="7"/>
        <v>236</v>
      </c>
      <c r="B248" s="46" t="s">
        <v>296</v>
      </c>
      <c r="C248" s="30">
        <v>7</v>
      </c>
      <c r="D248" s="37" t="s">
        <v>297</v>
      </c>
      <c r="E248" s="29" t="s">
        <v>113</v>
      </c>
      <c r="F248" s="28">
        <v>1</v>
      </c>
      <c r="G248" s="28">
        <v>7</v>
      </c>
      <c r="H248" s="29" t="s">
        <v>114</v>
      </c>
      <c r="I248" s="28" t="s">
        <v>21</v>
      </c>
      <c r="J248" s="51">
        <v>0</v>
      </c>
      <c r="K248" s="32">
        <f t="shared" si="6"/>
        <v>0</v>
      </c>
      <c r="L248" s="46">
        <v>4</v>
      </c>
      <c r="M248" s="46"/>
      <c r="N248" s="65"/>
      <c r="O248" s="65"/>
      <c r="P248" s="66"/>
    </row>
    <row r="249" spans="1:16">
      <c r="A249" s="30">
        <f t="shared" si="7"/>
        <v>237</v>
      </c>
      <c r="B249" s="46" t="s">
        <v>296</v>
      </c>
      <c r="C249" s="30">
        <v>7</v>
      </c>
      <c r="D249" s="37" t="s">
        <v>297</v>
      </c>
      <c r="E249" s="29" t="s">
        <v>164</v>
      </c>
      <c r="F249" s="28">
        <v>1</v>
      </c>
      <c r="G249" s="28">
        <v>7</v>
      </c>
      <c r="H249" s="28" t="s">
        <v>165</v>
      </c>
      <c r="I249" s="28" t="s">
        <v>21</v>
      </c>
      <c r="J249" s="51">
        <v>0</v>
      </c>
      <c r="K249" s="32">
        <f t="shared" si="6"/>
        <v>0</v>
      </c>
      <c r="L249" s="46">
        <v>4</v>
      </c>
      <c r="M249" s="46"/>
      <c r="N249" s="65"/>
      <c r="O249" s="65"/>
      <c r="P249" s="66"/>
    </row>
    <row r="250" spans="1:16">
      <c r="A250" s="30">
        <f t="shared" si="7"/>
        <v>238</v>
      </c>
      <c r="B250" s="46" t="s">
        <v>296</v>
      </c>
      <c r="C250" s="30">
        <v>7</v>
      </c>
      <c r="D250" s="37" t="s">
        <v>297</v>
      </c>
      <c r="E250" s="46" t="s">
        <v>298</v>
      </c>
      <c r="F250" s="46">
        <v>1</v>
      </c>
      <c r="G250" s="28">
        <v>7</v>
      </c>
      <c r="H250" s="37" t="s">
        <v>299</v>
      </c>
      <c r="I250" s="28" t="s">
        <v>21</v>
      </c>
      <c r="J250" s="51">
        <v>0</v>
      </c>
      <c r="K250" s="32">
        <f t="shared" si="6"/>
        <v>0</v>
      </c>
      <c r="L250" s="46">
        <v>4</v>
      </c>
      <c r="M250" s="46"/>
      <c r="N250" s="65"/>
      <c r="O250" s="65"/>
      <c r="P250" s="66"/>
    </row>
    <row r="251" spans="1:16">
      <c r="A251" s="30">
        <f t="shared" si="7"/>
        <v>239</v>
      </c>
      <c r="B251" s="46" t="s">
        <v>296</v>
      </c>
      <c r="C251" s="30">
        <v>7</v>
      </c>
      <c r="D251" s="37" t="s">
        <v>297</v>
      </c>
      <c r="E251" s="46" t="s">
        <v>300</v>
      </c>
      <c r="F251" s="46">
        <v>1</v>
      </c>
      <c r="G251" s="28">
        <v>7</v>
      </c>
      <c r="H251" s="37" t="s">
        <v>301</v>
      </c>
      <c r="I251" s="28" t="s">
        <v>21</v>
      </c>
      <c r="J251" s="51">
        <v>0</v>
      </c>
      <c r="K251" s="32">
        <f t="shared" si="6"/>
        <v>0</v>
      </c>
      <c r="L251" s="46">
        <v>4</v>
      </c>
      <c r="M251" s="46"/>
      <c r="N251" s="65"/>
      <c r="O251" s="65"/>
      <c r="P251" s="66"/>
    </row>
    <row r="252" spans="1:16">
      <c r="A252" s="30">
        <f t="shared" si="7"/>
        <v>240</v>
      </c>
      <c r="B252" s="37" t="s">
        <v>302</v>
      </c>
      <c r="C252" s="30">
        <v>7</v>
      </c>
      <c r="D252" s="37" t="s">
        <v>303</v>
      </c>
      <c r="E252" s="37" t="s">
        <v>254</v>
      </c>
      <c r="F252" s="46">
        <v>2</v>
      </c>
      <c r="G252" s="30">
        <v>7</v>
      </c>
      <c r="H252" s="37" t="s">
        <v>255</v>
      </c>
      <c r="I252" s="46" t="s">
        <v>21</v>
      </c>
      <c r="J252" s="55">
        <v>0.999</v>
      </c>
      <c r="K252" s="32">
        <f t="shared" si="6"/>
        <v>99.9</v>
      </c>
      <c r="L252" s="46">
        <v>0</v>
      </c>
      <c r="M252" s="46"/>
      <c r="N252" s="65"/>
      <c r="O252" s="65"/>
      <c r="P252" s="66"/>
    </row>
    <row r="253" spans="1:16">
      <c r="A253" s="30">
        <f t="shared" si="7"/>
        <v>241</v>
      </c>
      <c r="B253" s="37" t="s">
        <v>302</v>
      </c>
      <c r="C253" s="30">
        <v>7</v>
      </c>
      <c r="D253" s="37" t="s">
        <v>303</v>
      </c>
      <c r="E253" s="29" t="s">
        <v>107</v>
      </c>
      <c r="F253" s="28">
        <v>1</v>
      </c>
      <c r="G253" s="28">
        <v>7</v>
      </c>
      <c r="H253" s="29" t="s">
        <v>108</v>
      </c>
      <c r="I253" s="28" t="s">
        <v>21</v>
      </c>
      <c r="J253" s="51">
        <v>0</v>
      </c>
      <c r="K253" s="32">
        <f t="shared" si="6"/>
        <v>0</v>
      </c>
      <c r="L253" s="46">
        <v>4</v>
      </c>
      <c r="M253" s="46"/>
      <c r="N253" s="65"/>
      <c r="O253" s="65"/>
      <c r="P253" s="66"/>
    </row>
    <row r="254" spans="1:16">
      <c r="A254" s="30">
        <f t="shared" si="7"/>
        <v>242</v>
      </c>
      <c r="B254" s="37" t="s">
        <v>302</v>
      </c>
      <c r="C254" s="30">
        <v>7</v>
      </c>
      <c r="D254" s="37" t="s">
        <v>303</v>
      </c>
      <c r="E254" s="46" t="s">
        <v>276</v>
      </c>
      <c r="F254" s="28">
        <v>1</v>
      </c>
      <c r="G254" s="28">
        <v>7</v>
      </c>
      <c r="H254" s="46" t="s">
        <v>277</v>
      </c>
      <c r="I254" s="28" t="s">
        <v>21</v>
      </c>
      <c r="J254" s="51">
        <v>0</v>
      </c>
      <c r="K254" s="32">
        <f t="shared" si="6"/>
        <v>0</v>
      </c>
      <c r="L254" s="46">
        <v>4</v>
      </c>
      <c r="M254" s="46"/>
      <c r="N254" s="65"/>
      <c r="O254" s="65"/>
      <c r="P254" s="66"/>
    </row>
    <row r="255" spans="1:16">
      <c r="A255" s="30">
        <f t="shared" si="7"/>
        <v>243</v>
      </c>
      <c r="B255" s="37" t="s">
        <v>302</v>
      </c>
      <c r="C255" s="30">
        <v>7</v>
      </c>
      <c r="D255" s="37" t="s">
        <v>303</v>
      </c>
      <c r="E255" s="46" t="s">
        <v>280</v>
      </c>
      <c r="F255" s="28">
        <v>1</v>
      </c>
      <c r="G255" s="28">
        <v>7</v>
      </c>
      <c r="H255" s="46" t="s">
        <v>281</v>
      </c>
      <c r="I255" s="28" t="s">
        <v>21</v>
      </c>
      <c r="J255" s="51">
        <v>0</v>
      </c>
      <c r="K255" s="32">
        <f t="shared" si="6"/>
        <v>0</v>
      </c>
      <c r="L255" s="46">
        <v>4</v>
      </c>
      <c r="M255" s="46"/>
      <c r="N255" s="65"/>
      <c r="O255" s="65"/>
      <c r="P255" s="66"/>
    </row>
    <row r="256" spans="1:16">
      <c r="A256" s="30">
        <f t="shared" si="7"/>
        <v>244</v>
      </c>
      <c r="B256" s="37" t="s">
        <v>302</v>
      </c>
      <c r="C256" s="30">
        <v>7</v>
      </c>
      <c r="D256" s="37" t="s">
        <v>303</v>
      </c>
      <c r="E256" s="29" t="s">
        <v>113</v>
      </c>
      <c r="F256" s="28">
        <v>1</v>
      </c>
      <c r="G256" s="28">
        <v>7</v>
      </c>
      <c r="H256" s="29" t="s">
        <v>114</v>
      </c>
      <c r="I256" s="28" t="s">
        <v>21</v>
      </c>
      <c r="J256" s="51">
        <v>0</v>
      </c>
      <c r="K256" s="32">
        <f t="shared" si="6"/>
        <v>0</v>
      </c>
      <c r="L256" s="46">
        <v>4</v>
      </c>
      <c r="M256" s="46"/>
      <c r="N256" s="65"/>
      <c r="O256" s="65"/>
      <c r="P256" s="66"/>
    </row>
    <row r="257" spans="1:16">
      <c r="A257" s="30">
        <f t="shared" si="7"/>
        <v>245</v>
      </c>
      <c r="B257" s="37" t="s">
        <v>304</v>
      </c>
      <c r="C257" s="30">
        <v>7</v>
      </c>
      <c r="D257" s="37" t="s">
        <v>253</v>
      </c>
      <c r="E257" s="28" t="s">
        <v>17</v>
      </c>
      <c r="F257" s="46">
        <v>2</v>
      </c>
      <c r="G257" s="30">
        <v>7</v>
      </c>
      <c r="H257" s="30" t="s">
        <v>18</v>
      </c>
      <c r="I257" s="46" t="s">
        <v>21</v>
      </c>
      <c r="J257" s="55">
        <v>0.999</v>
      </c>
      <c r="K257" s="32">
        <f t="shared" si="6"/>
        <v>99.9</v>
      </c>
      <c r="L257" s="46">
        <v>0</v>
      </c>
      <c r="M257" s="46"/>
      <c r="N257" s="65"/>
      <c r="O257" s="65"/>
      <c r="P257" s="66"/>
    </row>
    <row r="258" spans="1:16">
      <c r="A258" s="30">
        <f t="shared" si="7"/>
        <v>246</v>
      </c>
      <c r="B258" s="37" t="s">
        <v>304</v>
      </c>
      <c r="C258" s="30">
        <v>7</v>
      </c>
      <c r="D258" s="37" t="s">
        <v>253</v>
      </c>
      <c r="E258" s="29" t="s">
        <v>50</v>
      </c>
      <c r="F258" s="28">
        <v>1</v>
      </c>
      <c r="G258" s="28">
        <v>7</v>
      </c>
      <c r="H258" s="29" t="s">
        <v>51</v>
      </c>
      <c r="I258" s="30" t="s">
        <v>21</v>
      </c>
      <c r="J258" s="34">
        <v>0</v>
      </c>
      <c r="K258" s="32">
        <f t="shared" si="6"/>
        <v>0</v>
      </c>
      <c r="L258" s="46">
        <v>4</v>
      </c>
      <c r="M258" s="46"/>
      <c r="N258" s="65"/>
      <c r="O258" s="65"/>
      <c r="P258" s="66"/>
    </row>
    <row r="259" spans="1:16">
      <c r="A259" s="30">
        <f t="shared" si="7"/>
        <v>247</v>
      </c>
      <c r="B259" s="37" t="s">
        <v>304</v>
      </c>
      <c r="C259" s="30">
        <v>7</v>
      </c>
      <c r="D259" s="37" t="s">
        <v>253</v>
      </c>
      <c r="E259" s="29" t="s">
        <v>70</v>
      </c>
      <c r="F259" s="28">
        <v>1</v>
      </c>
      <c r="G259" s="28">
        <v>7</v>
      </c>
      <c r="H259" s="29" t="s">
        <v>71</v>
      </c>
      <c r="I259" s="28" t="s">
        <v>21</v>
      </c>
      <c r="J259" s="51">
        <v>0</v>
      </c>
      <c r="K259" s="32">
        <f t="shared" si="6"/>
        <v>0</v>
      </c>
      <c r="L259" s="46">
        <v>4</v>
      </c>
      <c r="M259" s="46"/>
      <c r="N259" s="65"/>
      <c r="O259" s="65"/>
      <c r="P259" s="66"/>
    </row>
    <row r="260" spans="1:16">
      <c r="A260" s="30">
        <f t="shared" si="7"/>
        <v>248</v>
      </c>
      <c r="B260" s="37" t="s">
        <v>304</v>
      </c>
      <c r="C260" s="30">
        <v>7</v>
      </c>
      <c r="D260" s="37" t="s">
        <v>253</v>
      </c>
      <c r="E260" s="29" t="s">
        <v>155</v>
      </c>
      <c r="F260" s="28">
        <v>1</v>
      </c>
      <c r="G260" s="28">
        <v>7</v>
      </c>
      <c r="H260" s="29" t="s">
        <v>69</v>
      </c>
      <c r="I260" s="28" t="s">
        <v>21</v>
      </c>
      <c r="J260" s="51">
        <v>0</v>
      </c>
      <c r="K260" s="32">
        <f t="shared" si="6"/>
        <v>0</v>
      </c>
      <c r="L260" s="46">
        <v>4</v>
      </c>
      <c r="M260" s="46"/>
      <c r="N260" s="65"/>
      <c r="O260" s="65"/>
      <c r="P260" s="66"/>
    </row>
    <row r="261" spans="1:16">
      <c r="A261" s="30">
        <f t="shared" si="7"/>
        <v>249</v>
      </c>
      <c r="B261" s="37" t="s">
        <v>305</v>
      </c>
      <c r="C261" s="30">
        <v>7</v>
      </c>
      <c r="D261" s="37" t="s">
        <v>306</v>
      </c>
      <c r="E261" s="28" t="s">
        <v>17</v>
      </c>
      <c r="F261" s="46">
        <v>2</v>
      </c>
      <c r="G261" s="30">
        <v>7</v>
      </c>
      <c r="H261" s="30" t="s">
        <v>18</v>
      </c>
      <c r="I261" s="46" t="s">
        <v>21</v>
      </c>
      <c r="J261" s="55">
        <v>0.90639999999999998</v>
      </c>
      <c r="K261" s="32">
        <f t="shared" si="6"/>
        <v>90.64</v>
      </c>
      <c r="L261" s="46">
        <v>0</v>
      </c>
      <c r="M261" s="46"/>
      <c r="N261" s="65"/>
      <c r="O261" s="65"/>
      <c r="P261" s="66"/>
    </row>
    <row r="262" spans="1:16">
      <c r="A262" s="30">
        <f t="shared" si="7"/>
        <v>250</v>
      </c>
      <c r="B262" s="37" t="s">
        <v>305</v>
      </c>
      <c r="C262" s="30">
        <v>7</v>
      </c>
      <c r="D262" s="37" t="s">
        <v>306</v>
      </c>
      <c r="E262" s="29" t="s">
        <v>50</v>
      </c>
      <c r="F262" s="28">
        <v>1</v>
      </c>
      <c r="G262" s="28">
        <v>7</v>
      </c>
      <c r="H262" s="29" t="s">
        <v>51</v>
      </c>
      <c r="I262" s="30" t="s">
        <v>21</v>
      </c>
      <c r="J262" s="34">
        <v>0</v>
      </c>
      <c r="K262" s="32">
        <f t="shared" si="6"/>
        <v>0</v>
      </c>
      <c r="L262" s="46">
        <v>4</v>
      </c>
      <c r="M262" s="46"/>
      <c r="N262" s="65"/>
      <c r="O262" s="65"/>
      <c r="P262" s="66"/>
    </row>
    <row r="263" spans="1:16">
      <c r="A263" s="30">
        <f t="shared" si="7"/>
        <v>251</v>
      </c>
      <c r="B263" s="37" t="s">
        <v>305</v>
      </c>
      <c r="C263" s="30">
        <v>7</v>
      </c>
      <c r="D263" s="37" t="s">
        <v>306</v>
      </c>
      <c r="E263" s="29" t="s">
        <v>70</v>
      </c>
      <c r="F263" s="28">
        <v>1</v>
      </c>
      <c r="G263" s="28">
        <v>7</v>
      </c>
      <c r="H263" s="29" t="s">
        <v>71</v>
      </c>
      <c r="I263" s="28" t="s">
        <v>21</v>
      </c>
      <c r="J263" s="51">
        <v>0</v>
      </c>
      <c r="K263" s="32">
        <f t="shared" si="6"/>
        <v>0</v>
      </c>
      <c r="L263" s="46">
        <v>4</v>
      </c>
      <c r="M263" s="46"/>
      <c r="N263" s="65"/>
      <c r="O263" s="65"/>
      <c r="P263" s="66"/>
    </row>
    <row r="264" spans="1:16">
      <c r="A264" s="30">
        <f t="shared" si="7"/>
        <v>252</v>
      </c>
      <c r="B264" s="37" t="s">
        <v>305</v>
      </c>
      <c r="C264" s="30">
        <v>7</v>
      </c>
      <c r="D264" s="37" t="s">
        <v>306</v>
      </c>
      <c r="E264" s="29" t="s">
        <v>155</v>
      </c>
      <c r="F264" s="28">
        <v>1</v>
      </c>
      <c r="G264" s="28">
        <v>7</v>
      </c>
      <c r="H264" s="29" t="s">
        <v>69</v>
      </c>
      <c r="I264" s="28" t="s">
        <v>21</v>
      </c>
      <c r="J264" s="51">
        <v>0</v>
      </c>
      <c r="K264" s="32">
        <f t="shared" si="6"/>
        <v>0</v>
      </c>
      <c r="L264" s="46">
        <v>4</v>
      </c>
      <c r="M264" s="46"/>
      <c r="N264" s="65"/>
      <c r="O264" s="65"/>
      <c r="P264" s="66"/>
    </row>
    <row r="265" spans="1:16">
      <c r="A265" s="30">
        <f t="shared" si="7"/>
        <v>253</v>
      </c>
      <c r="B265" s="37" t="s">
        <v>305</v>
      </c>
      <c r="C265" s="30">
        <v>7</v>
      </c>
      <c r="D265" s="37" t="s">
        <v>306</v>
      </c>
      <c r="E265" s="29" t="s">
        <v>70</v>
      </c>
      <c r="F265" s="28">
        <v>1</v>
      </c>
      <c r="G265" s="28">
        <v>7</v>
      </c>
      <c r="H265" s="29" t="s">
        <v>71</v>
      </c>
      <c r="I265" s="28" t="s">
        <v>21</v>
      </c>
      <c r="J265" s="51">
        <v>0</v>
      </c>
      <c r="K265" s="32">
        <f t="shared" si="6"/>
        <v>0</v>
      </c>
      <c r="L265" s="46">
        <v>4</v>
      </c>
      <c r="M265" s="46"/>
      <c r="N265" s="65"/>
      <c r="O265" s="65"/>
      <c r="P265" s="66"/>
    </row>
    <row r="266" spans="1:16">
      <c r="A266" s="30">
        <f t="shared" si="7"/>
        <v>254</v>
      </c>
      <c r="B266" s="37" t="s">
        <v>307</v>
      </c>
      <c r="C266" s="30">
        <v>7</v>
      </c>
      <c r="D266" s="37" t="s">
        <v>308</v>
      </c>
      <c r="E266" s="28" t="s">
        <v>17</v>
      </c>
      <c r="F266" s="46">
        <v>2</v>
      </c>
      <c r="G266" s="30">
        <v>7</v>
      </c>
      <c r="H266" s="30" t="s">
        <v>18</v>
      </c>
      <c r="I266" s="46" t="s">
        <v>21</v>
      </c>
      <c r="J266" s="55">
        <v>0.63580000000000003</v>
      </c>
      <c r="K266" s="32">
        <f t="shared" si="6"/>
        <v>63.580000000000005</v>
      </c>
      <c r="L266" s="46">
        <v>0</v>
      </c>
      <c r="M266" s="46"/>
      <c r="N266" s="65"/>
      <c r="O266" s="65"/>
      <c r="P266" s="66"/>
    </row>
    <row r="267" spans="1:16">
      <c r="A267" s="30">
        <f t="shared" si="7"/>
        <v>255</v>
      </c>
      <c r="B267" s="37" t="s">
        <v>307</v>
      </c>
      <c r="C267" s="30">
        <v>7</v>
      </c>
      <c r="D267" s="37" t="s">
        <v>308</v>
      </c>
      <c r="E267" s="29" t="s">
        <v>50</v>
      </c>
      <c r="F267" s="28">
        <v>1</v>
      </c>
      <c r="G267" s="28">
        <v>7</v>
      </c>
      <c r="H267" s="29" t="s">
        <v>51</v>
      </c>
      <c r="I267" s="30" t="s">
        <v>21</v>
      </c>
      <c r="J267" s="34">
        <v>0</v>
      </c>
      <c r="K267" s="32">
        <f t="shared" si="6"/>
        <v>0</v>
      </c>
      <c r="L267" s="46">
        <v>4</v>
      </c>
      <c r="M267" s="46"/>
      <c r="N267" s="65"/>
      <c r="O267" s="65"/>
      <c r="P267" s="66"/>
    </row>
    <row r="268" spans="1:16">
      <c r="A268" s="30">
        <f t="shared" si="7"/>
        <v>256</v>
      </c>
      <c r="B268" s="37" t="s">
        <v>307</v>
      </c>
      <c r="C268" s="30">
        <v>7</v>
      </c>
      <c r="D268" s="37" t="s">
        <v>308</v>
      </c>
      <c r="E268" s="29" t="s">
        <v>70</v>
      </c>
      <c r="F268" s="28">
        <v>1</v>
      </c>
      <c r="G268" s="28">
        <v>7</v>
      </c>
      <c r="H268" s="29" t="s">
        <v>71</v>
      </c>
      <c r="I268" s="28" t="s">
        <v>21</v>
      </c>
      <c r="J268" s="51">
        <v>0</v>
      </c>
      <c r="K268" s="32">
        <f t="shared" si="6"/>
        <v>0</v>
      </c>
      <c r="L268" s="46">
        <v>4</v>
      </c>
      <c r="M268" s="46"/>
      <c r="N268" s="65"/>
      <c r="O268" s="65"/>
      <c r="P268" s="66"/>
    </row>
    <row r="269" spans="1:16">
      <c r="A269" s="30">
        <f t="shared" si="7"/>
        <v>257</v>
      </c>
      <c r="B269" s="37" t="s">
        <v>307</v>
      </c>
      <c r="C269" s="30">
        <v>7</v>
      </c>
      <c r="D269" s="37" t="s">
        <v>308</v>
      </c>
      <c r="E269" s="29" t="s">
        <v>155</v>
      </c>
      <c r="F269" s="28">
        <v>1</v>
      </c>
      <c r="G269" s="28">
        <v>7</v>
      </c>
      <c r="H269" s="29" t="s">
        <v>69</v>
      </c>
      <c r="I269" s="28" t="s">
        <v>21</v>
      </c>
      <c r="J269" s="51">
        <v>0</v>
      </c>
      <c r="K269" s="32">
        <f t="shared" ref="K269:K327" si="8">+J269*100</f>
        <v>0</v>
      </c>
      <c r="L269" s="46">
        <v>4</v>
      </c>
      <c r="M269" s="46"/>
      <c r="N269" s="65"/>
      <c r="O269" s="65"/>
      <c r="P269" s="66"/>
    </row>
    <row r="270" spans="1:16">
      <c r="A270" s="30">
        <f t="shared" ref="A270:A328" si="9">ROW()-12</f>
        <v>258</v>
      </c>
      <c r="B270" s="37" t="s">
        <v>307</v>
      </c>
      <c r="C270" s="30">
        <v>7</v>
      </c>
      <c r="D270" s="37" t="s">
        <v>308</v>
      </c>
      <c r="E270" s="46" t="s">
        <v>309</v>
      </c>
      <c r="F270" s="46">
        <v>1</v>
      </c>
      <c r="G270" s="28">
        <v>7</v>
      </c>
      <c r="H270" s="37" t="s">
        <v>310</v>
      </c>
      <c r="I270" s="28" t="s">
        <v>21</v>
      </c>
      <c r="J270" s="51">
        <v>0</v>
      </c>
      <c r="K270" s="32">
        <f t="shared" si="8"/>
        <v>0</v>
      </c>
      <c r="L270" s="46">
        <v>3</v>
      </c>
      <c r="M270" s="46"/>
      <c r="N270" s="65"/>
      <c r="O270" s="65"/>
      <c r="P270" s="66"/>
    </row>
    <row r="271" spans="1:16">
      <c r="A271" s="30">
        <f t="shared" si="9"/>
        <v>259</v>
      </c>
      <c r="B271" s="37" t="s">
        <v>311</v>
      </c>
      <c r="C271" s="30">
        <v>7</v>
      </c>
      <c r="D271" s="37" t="s">
        <v>312</v>
      </c>
      <c r="E271" s="28" t="s">
        <v>17</v>
      </c>
      <c r="F271" s="46">
        <v>2</v>
      </c>
      <c r="G271" s="30">
        <v>7</v>
      </c>
      <c r="H271" s="30" t="s">
        <v>18</v>
      </c>
      <c r="I271" s="46" t="s">
        <v>21</v>
      </c>
      <c r="J271" s="55">
        <v>0.99990000000000001</v>
      </c>
      <c r="K271" s="32">
        <f t="shared" si="8"/>
        <v>99.99</v>
      </c>
      <c r="L271" s="46">
        <v>0</v>
      </c>
      <c r="M271" s="46"/>
      <c r="N271" s="65"/>
      <c r="O271" s="65"/>
      <c r="P271" s="66"/>
    </row>
    <row r="272" spans="1:16">
      <c r="A272" s="30">
        <f t="shared" si="9"/>
        <v>260</v>
      </c>
      <c r="B272" s="37" t="s">
        <v>311</v>
      </c>
      <c r="C272" s="30">
        <v>7</v>
      </c>
      <c r="D272" s="37" t="s">
        <v>312</v>
      </c>
      <c r="E272" s="29" t="s">
        <v>64</v>
      </c>
      <c r="F272" s="30">
        <v>1</v>
      </c>
      <c r="G272" s="30">
        <v>7</v>
      </c>
      <c r="H272" s="29" t="s">
        <v>65</v>
      </c>
      <c r="I272" s="30" t="s">
        <v>21</v>
      </c>
      <c r="J272" s="34">
        <v>0</v>
      </c>
      <c r="K272" s="32">
        <f t="shared" si="8"/>
        <v>0</v>
      </c>
      <c r="L272" s="46">
        <v>1</v>
      </c>
      <c r="M272" s="46"/>
      <c r="N272" s="65"/>
      <c r="O272" s="65"/>
      <c r="P272" s="66"/>
    </row>
    <row r="273" spans="1:16">
      <c r="A273" s="30">
        <f t="shared" si="9"/>
        <v>261</v>
      </c>
      <c r="B273" s="37" t="s">
        <v>311</v>
      </c>
      <c r="C273" s="30">
        <v>7</v>
      </c>
      <c r="D273" s="37" t="s">
        <v>312</v>
      </c>
      <c r="E273" s="46" t="s">
        <v>280</v>
      </c>
      <c r="F273" s="28">
        <v>1</v>
      </c>
      <c r="G273" s="28">
        <v>7</v>
      </c>
      <c r="H273" s="46" t="s">
        <v>281</v>
      </c>
      <c r="I273" s="28" t="s">
        <v>21</v>
      </c>
      <c r="J273" s="51">
        <v>0</v>
      </c>
      <c r="K273" s="32">
        <f t="shared" si="8"/>
        <v>0</v>
      </c>
      <c r="L273" s="46">
        <v>2</v>
      </c>
      <c r="M273" s="46"/>
      <c r="N273" s="65"/>
      <c r="O273" s="65"/>
      <c r="P273" s="66"/>
    </row>
    <row r="274" spans="1:16">
      <c r="A274" s="30">
        <f t="shared" si="9"/>
        <v>262</v>
      </c>
      <c r="B274" s="37" t="s">
        <v>311</v>
      </c>
      <c r="C274" s="30">
        <v>7</v>
      </c>
      <c r="D274" s="37" t="s">
        <v>312</v>
      </c>
      <c r="E274" s="46" t="s">
        <v>274</v>
      </c>
      <c r="F274" s="28">
        <v>1</v>
      </c>
      <c r="G274" s="28">
        <v>7</v>
      </c>
      <c r="H274" s="46" t="s">
        <v>275</v>
      </c>
      <c r="I274" s="28" t="s">
        <v>21</v>
      </c>
      <c r="J274" s="51">
        <v>0</v>
      </c>
      <c r="K274" s="32">
        <f t="shared" si="8"/>
        <v>0</v>
      </c>
      <c r="L274" s="28">
        <v>2</v>
      </c>
      <c r="M274" s="46"/>
      <c r="N274" s="65"/>
      <c r="O274" s="65"/>
      <c r="P274" s="66"/>
    </row>
    <row r="275" spans="1:16">
      <c r="A275" s="30">
        <f t="shared" si="9"/>
        <v>263</v>
      </c>
      <c r="B275" s="37" t="s">
        <v>311</v>
      </c>
      <c r="C275" s="30">
        <v>7</v>
      </c>
      <c r="D275" s="37" t="s">
        <v>312</v>
      </c>
      <c r="E275" s="29" t="s">
        <v>107</v>
      </c>
      <c r="F275" s="28">
        <v>1</v>
      </c>
      <c r="G275" s="28">
        <v>7</v>
      </c>
      <c r="H275" s="29" t="s">
        <v>108</v>
      </c>
      <c r="I275" s="28" t="s">
        <v>21</v>
      </c>
      <c r="J275" s="51">
        <v>0</v>
      </c>
      <c r="K275" s="32">
        <f t="shared" si="8"/>
        <v>0</v>
      </c>
      <c r="L275" s="46">
        <v>3</v>
      </c>
      <c r="M275" s="46"/>
      <c r="N275" s="65"/>
      <c r="O275" s="65"/>
      <c r="P275" s="66"/>
    </row>
    <row r="276" spans="1:16">
      <c r="A276" s="30">
        <f t="shared" si="9"/>
        <v>264</v>
      </c>
      <c r="B276" s="37" t="s">
        <v>313</v>
      </c>
      <c r="C276" s="30">
        <v>7</v>
      </c>
      <c r="D276" s="37" t="s">
        <v>314</v>
      </c>
      <c r="E276" s="37" t="s">
        <v>311</v>
      </c>
      <c r="F276" s="46">
        <v>2</v>
      </c>
      <c r="G276" s="30">
        <v>7</v>
      </c>
      <c r="H276" s="37" t="s">
        <v>312</v>
      </c>
      <c r="I276" s="46" t="s">
        <v>21</v>
      </c>
      <c r="J276" s="55">
        <v>1</v>
      </c>
      <c r="K276" s="32">
        <f t="shared" si="8"/>
        <v>100</v>
      </c>
      <c r="L276" s="46">
        <v>0</v>
      </c>
      <c r="M276" s="46"/>
      <c r="N276" s="65"/>
      <c r="O276" s="65"/>
      <c r="P276" s="66"/>
    </row>
    <row r="277" spans="1:16">
      <c r="A277" s="30">
        <f t="shared" si="9"/>
        <v>265</v>
      </c>
      <c r="B277" s="37" t="s">
        <v>313</v>
      </c>
      <c r="C277" s="30">
        <v>7</v>
      </c>
      <c r="D277" s="37" t="s">
        <v>314</v>
      </c>
      <c r="E277" s="46" t="s">
        <v>276</v>
      </c>
      <c r="F277" s="28">
        <v>1</v>
      </c>
      <c r="G277" s="28">
        <v>7</v>
      </c>
      <c r="H277" s="46" t="s">
        <v>277</v>
      </c>
      <c r="I277" s="28" t="s">
        <v>21</v>
      </c>
      <c r="J277" s="51">
        <v>0</v>
      </c>
      <c r="K277" s="32">
        <f t="shared" si="8"/>
        <v>0</v>
      </c>
      <c r="L277" s="46">
        <v>4</v>
      </c>
      <c r="M277" s="46"/>
      <c r="N277" s="65"/>
      <c r="O277" s="65"/>
      <c r="P277" s="66"/>
    </row>
    <row r="278" spans="1:16">
      <c r="A278" s="30">
        <f t="shared" si="9"/>
        <v>266</v>
      </c>
      <c r="B278" s="37" t="s">
        <v>313</v>
      </c>
      <c r="C278" s="30">
        <v>7</v>
      </c>
      <c r="D278" s="37" t="s">
        <v>314</v>
      </c>
      <c r="E278" s="29" t="s">
        <v>113</v>
      </c>
      <c r="F278" s="28">
        <v>1</v>
      </c>
      <c r="G278" s="28">
        <v>7</v>
      </c>
      <c r="H278" s="29" t="s">
        <v>114</v>
      </c>
      <c r="I278" s="28" t="s">
        <v>21</v>
      </c>
      <c r="J278" s="51">
        <v>0</v>
      </c>
      <c r="K278" s="32">
        <f t="shared" si="8"/>
        <v>0</v>
      </c>
      <c r="L278" s="46">
        <v>4</v>
      </c>
      <c r="M278" s="46"/>
      <c r="N278" s="65"/>
      <c r="O278" s="65"/>
      <c r="P278" s="66"/>
    </row>
    <row r="279" spans="1:16">
      <c r="A279" s="30">
        <f t="shared" si="9"/>
        <v>267</v>
      </c>
      <c r="B279" s="37" t="s">
        <v>313</v>
      </c>
      <c r="C279" s="30">
        <v>7</v>
      </c>
      <c r="D279" s="37" t="s">
        <v>314</v>
      </c>
      <c r="E279" s="46" t="s">
        <v>315</v>
      </c>
      <c r="F279" s="46">
        <v>1</v>
      </c>
      <c r="G279" s="28">
        <v>7</v>
      </c>
      <c r="H279" s="37" t="s">
        <v>316</v>
      </c>
      <c r="I279" s="28" t="s">
        <v>21</v>
      </c>
      <c r="J279" s="51">
        <v>0</v>
      </c>
      <c r="K279" s="32">
        <f t="shared" si="8"/>
        <v>0</v>
      </c>
      <c r="L279" s="46">
        <v>4</v>
      </c>
      <c r="M279" s="46"/>
      <c r="N279" s="65"/>
      <c r="O279" s="65"/>
      <c r="P279" s="66"/>
    </row>
    <row r="280" spans="1:16">
      <c r="A280" s="30">
        <f t="shared" si="9"/>
        <v>268</v>
      </c>
      <c r="B280" s="37" t="s">
        <v>313</v>
      </c>
      <c r="C280" s="30">
        <v>7</v>
      </c>
      <c r="D280" s="37" t="s">
        <v>314</v>
      </c>
      <c r="E280" s="46" t="s">
        <v>317</v>
      </c>
      <c r="F280" s="46">
        <v>1</v>
      </c>
      <c r="G280" s="28">
        <v>7</v>
      </c>
      <c r="H280" s="37" t="s">
        <v>318</v>
      </c>
      <c r="I280" s="28" t="s">
        <v>21</v>
      </c>
      <c r="J280" s="51">
        <v>0</v>
      </c>
      <c r="K280" s="32">
        <f t="shared" si="8"/>
        <v>0</v>
      </c>
      <c r="L280" s="46">
        <v>4</v>
      </c>
      <c r="M280" s="46"/>
      <c r="N280" s="65"/>
      <c r="O280" s="65"/>
      <c r="P280" s="66"/>
    </row>
    <row r="281" spans="1:16">
      <c r="A281" s="30">
        <f t="shared" si="9"/>
        <v>269</v>
      </c>
      <c r="B281" s="37" t="s">
        <v>313</v>
      </c>
      <c r="C281" s="30">
        <v>7</v>
      </c>
      <c r="D281" s="37" t="s">
        <v>314</v>
      </c>
      <c r="E281" s="46" t="s">
        <v>319</v>
      </c>
      <c r="F281" s="46">
        <v>1</v>
      </c>
      <c r="G281" s="28">
        <v>7</v>
      </c>
      <c r="H281" s="56" t="s">
        <v>293</v>
      </c>
      <c r="I281" s="28" t="s">
        <v>21</v>
      </c>
      <c r="J281" s="51">
        <v>0</v>
      </c>
      <c r="K281" s="32">
        <f t="shared" si="8"/>
        <v>0</v>
      </c>
      <c r="L281" s="46">
        <v>4</v>
      </c>
      <c r="M281" s="46"/>
      <c r="N281" s="65"/>
      <c r="O281" s="65"/>
      <c r="P281" s="66"/>
    </row>
    <row r="282" spans="1:16">
      <c r="A282" s="30">
        <f t="shared" si="9"/>
        <v>270</v>
      </c>
      <c r="B282" s="37" t="s">
        <v>320</v>
      </c>
      <c r="C282" s="30">
        <v>7</v>
      </c>
      <c r="D282" s="37" t="s">
        <v>321</v>
      </c>
      <c r="E282" s="37" t="s">
        <v>311</v>
      </c>
      <c r="F282" s="46">
        <v>2</v>
      </c>
      <c r="G282" s="30">
        <v>7</v>
      </c>
      <c r="H282" s="37" t="s">
        <v>312</v>
      </c>
      <c r="I282" s="46" t="s">
        <v>21</v>
      </c>
      <c r="J282" s="55">
        <v>0.5</v>
      </c>
      <c r="K282" s="32">
        <f t="shared" si="8"/>
        <v>50</v>
      </c>
      <c r="L282" s="46">
        <v>0</v>
      </c>
      <c r="M282" s="46"/>
      <c r="N282" s="65"/>
      <c r="O282" s="65"/>
      <c r="P282" s="66"/>
    </row>
    <row r="283" spans="1:16">
      <c r="A283" s="30">
        <f t="shared" si="9"/>
        <v>271</v>
      </c>
      <c r="B283" s="37" t="s">
        <v>320</v>
      </c>
      <c r="C283" s="30">
        <v>7</v>
      </c>
      <c r="D283" s="37" t="s">
        <v>321</v>
      </c>
      <c r="E283" s="29" t="s">
        <v>64</v>
      </c>
      <c r="F283" s="30">
        <v>1</v>
      </c>
      <c r="G283" s="30">
        <v>7</v>
      </c>
      <c r="H283" s="29" t="s">
        <v>65</v>
      </c>
      <c r="I283" s="30" t="s">
        <v>21</v>
      </c>
      <c r="J283" s="34">
        <v>0</v>
      </c>
      <c r="K283" s="32">
        <f t="shared" si="8"/>
        <v>0</v>
      </c>
      <c r="L283" s="46">
        <v>1</v>
      </c>
      <c r="M283" s="46"/>
      <c r="N283" s="65"/>
      <c r="O283" s="65"/>
      <c r="P283" s="66"/>
    </row>
    <row r="284" spans="1:16">
      <c r="A284" s="30">
        <f t="shared" si="9"/>
        <v>272</v>
      </c>
      <c r="B284" s="37" t="s">
        <v>320</v>
      </c>
      <c r="C284" s="30">
        <v>7</v>
      </c>
      <c r="D284" s="37" t="s">
        <v>321</v>
      </c>
      <c r="E284" s="46" t="s">
        <v>280</v>
      </c>
      <c r="F284" s="28">
        <v>1</v>
      </c>
      <c r="G284" s="28">
        <v>7</v>
      </c>
      <c r="H284" s="46" t="s">
        <v>281</v>
      </c>
      <c r="I284" s="28" t="s">
        <v>21</v>
      </c>
      <c r="J284" s="51">
        <v>0</v>
      </c>
      <c r="K284" s="32">
        <f t="shared" si="8"/>
        <v>0</v>
      </c>
      <c r="L284" s="46">
        <v>2</v>
      </c>
      <c r="M284" s="46"/>
      <c r="N284" s="65"/>
      <c r="O284" s="65"/>
      <c r="P284" s="66"/>
    </row>
    <row r="285" spans="1:16">
      <c r="A285" s="30">
        <f t="shared" si="9"/>
        <v>273</v>
      </c>
      <c r="B285" s="37" t="s">
        <v>320</v>
      </c>
      <c r="C285" s="30">
        <v>7</v>
      </c>
      <c r="D285" s="37" t="s">
        <v>321</v>
      </c>
      <c r="E285" s="46" t="s">
        <v>274</v>
      </c>
      <c r="F285" s="28">
        <v>1</v>
      </c>
      <c r="G285" s="28">
        <v>7</v>
      </c>
      <c r="H285" s="46" t="s">
        <v>275</v>
      </c>
      <c r="I285" s="28" t="s">
        <v>21</v>
      </c>
      <c r="J285" s="51">
        <v>0</v>
      </c>
      <c r="K285" s="32">
        <f t="shared" si="8"/>
        <v>0</v>
      </c>
      <c r="L285" s="28">
        <v>2</v>
      </c>
      <c r="M285" s="46"/>
      <c r="N285" s="65"/>
      <c r="O285" s="65"/>
      <c r="P285" s="66"/>
    </row>
    <row r="286" spans="1:16">
      <c r="A286" s="30">
        <f t="shared" si="9"/>
        <v>274</v>
      </c>
      <c r="B286" s="37" t="s">
        <v>320</v>
      </c>
      <c r="C286" s="30">
        <v>7</v>
      </c>
      <c r="D286" s="37" t="s">
        <v>321</v>
      </c>
      <c r="E286" s="29" t="s">
        <v>107</v>
      </c>
      <c r="F286" s="28">
        <v>1</v>
      </c>
      <c r="G286" s="28">
        <v>7</v>
      </c>
      <c r="H286" s="29" t="s">
        <v>108</v>
      </c>
      <c r="I286" s="28" t="s">
        <v>21</v>
      </c>
      <c r="J286" s="51">
        <v>0</v>
      </c>
      <c r="K286" s="32">
        <f t="shared" si="8"/>
        <v>0</v>
      </c>
      <c r="L286" s="46">
        <v>3</v>
      </c>
      <c r="M286" s="46"/>
      <c r="N286" s="65"/>
      <c r="O286" s="65"/>
      <c r="P286" s="66"/>
    </row>
    <row r="287" spans="1:16">
      <c r="A287" s="30">
        <f t="shared" si="9"/>
        <v>275</v>
      </c>
      <c r="B287" s="37" t="s">
        <v>322</v>
      </c>
      <c r="C287" s="30">
        <v>6</v>
      </c>
      <c r="D287" s="46">
        <v>20611613769</v>
      </c>
      <c r="E287" s="37" t="s">
        <v>257</v>
      </c>
      <c r="F287" s="46">
        <v>2</v>
      </c>
      <c r="G287" s="30">
        <v>7</v>
      </c>
      <c r="H287" s="37" t="s">
        <v>256</v>
      </c>
      <c r="I287" s="46" t="s">
        <v>21</v>
      </c>
      <c r="J287" s="55">
        <v>0.501</v>
      </c>
      <c r="K287" s="32">
        <f t="shared" si="8"/>
        <v>50.1</v>
      </c>
      <c r="L287" s="46">
        <v>0</v>
      </c>
      <c r="M287" s="46"/>
      <c r="N287" s="65"/>
      <c r="O287" s="65"/>
      <c r="P287" s="66"/>
    </row>
    <row r="288" spans="1:16">
      <c r="A288" s="30">
        <f t="shared" si="9"/>
        <v>276</v>
      </c>
      <c r="B288" s="37" t="s">
        <v>322</v>
      </c>
      <c r="C288" s="30">
        <v>6</v>
      </c>
      <c r="D288" s="46">
        <v>20611613769</v>
      </c>
      <c r="E288" s="29" t="s">
        <v>142</v>
      </c>
      <c r="F288" s="28">
        <v>1</v>
      </c>
      <c r="G288" s="28">
        <v>7</v>
      </c>
      <c r="H288" s="29" t="s">
        <v>143</v>
      </c>
      <c r="I288" s="28" t="s">
        <v>21</v>
      </c>
      <c r="J288" s="51">
        <v>0</v>
      </c>
      <c r="K288" s="32">
        <f t="shared" si="8"/>
        <v>0</v>
      </c>
      <c r="L288" s="46">
        <v>1</v>
      </c>
      <c r="M288" s="46"/>
      <c r="N288" s="65"/>
      <c r="O288" s="65"/>
      <c r="P288" s="66"/>
    </row>
    <row r="289" spans="1:16">
      <c r="A289" s="30">
        <f t="shared" si="9"/>
        <v>277</v>
      </c>
      <c r="B289" s="37" t="s">
        <v>322</v>
      </c>
      <c r="C289" s="30">
        <v>6</v>
      </c>
      <c r="D289" s="46">
        <v>20611613769</v>
      </c>
      <c r="E289" s="28" t="s">
        <v>258</v>
      </c>
      <c r="F289" s="46">
        <v>1</v>
      </c>
      <c r="G289" s="28">
        <v>7</v>
      </c>
      <c r="H289" s="52" t="s">
        <v>259</v>
      </c>
      <c r="I289" s="28" t="s">
        <v>21</v>
      </c>
      <c r="J289" s="51">
        <v>0</v>
      </c>
      <c r="K289" s="32">
        <f t="shared" si="8"/>
        <v>0</v>
      </c>
      <c r="L289" s="28">
        <v>2</v>
      </c>
      <c r="M289" s="46"/>
      <c r="N289" s="65"/>
      <c r="O289" s="65"/>
      <c r="P289" s="66"/>
    </row>
    <row r="290" spans="1:16">
      <c r="A290" s="30">
        <f t="shared" si="9"/>
        <v>278</v>
      </c>
      <c r="B290" s="37" t="s">
        <v>322</v>
      </c>
      <c r="C290" s="30">
        <v>6</v>
      </c>
      <c r="D290" s="46">
        <v>20611613769</v>
      </c>
      <c r="E290" s="29" t="s">
        <v>99</v>
      </c>
      <c r="F290" s="28">
        <v>1</v>
      </c>
      <c r="G290" s="28">
        <v>7</v>
      </c>
      <c r="H290" s="29" t="s">
        <v>100</v>
      </c>
      <c r="I290" s="28" t="s">
        <v>21</v>
      </c>
      <c r="J290" s="51">
        <v>0</v>
      </c>
      <c r="K290" s="32">
        <f t="shared" si="8"/>
        <v>0</v>
      </c>
      <c r="L290" s="28">
        <v>2</v>
      </c>
      <c r="M290" s="46"/>
      <c r="N290" s="65"/>
      <c r="O290" s="65"/>
      <c r="P290" s="66"/>
    </row>
    <row r="291" spans="1:16">
      <c r="A291" s="30">
        <f t="shared" si="9"/>
        <v>279</v>
      </c>
      <c r="B291" s="37" t="s">
        <v>322</v>
      </c>
      <c r="C291" s="30">
        <v>6</v>
      </c>
      <c r="D291" s="46">
        <v>20611613769</v>
      </c>
      <c r="E291" s="46" t="s">
        <v>323</v>
      </c>
      <c r="F291" s="46">
        <v>1</v>
      </c>
      <c r="G291" s="28">
        <v>7</v>
      </c>
      <c r="H291" s="37" t="s">
        <v>324</v>
      </c>
      <c r="I291" s="28" t="s">
        <v>21</v>
      </c>
      <c r="J291" s="51">
        <v>0</v>
      </c>
      <c r="K291" s="32">
        <f t="shared" si="8"/>
        <v>0</v>
      </c>
      <c r="L291" s="46">
        <v>2</v>
      </c>
      <c r="M291" s="46"/>
      <c r="N291" s="65"/>
      <c r="O291" s="65"/>
      <c r="P291" s="66"/>
    </row>
    <row r="292" spans="1:16">
      <c r="A292" s="30">
        <f t="shared" si="9"/>
        <v>280</v>
      </c>
      <c r="B292" s="37" t="s">
        <v>322</v>
      </c>
      <c r="C292" s="30">
        <v>6</v>
      </c>
      <c r="D292" s="46">
        <v>20611613769</v>
      </c>
      <c r="E292" s="28" t="s">
        <v>325</v>
      </c>
      <c r="F292" s="46">
        <v>1</v>
      </c>
      <c r="G292" s="28">
        <v>6</v>
      </c>
      <c r="H292" s="37">
        <v>40575003</v>
      </c>
      <c r="I292" s="28" t="s">
        <v>146</v>
      </c>
      <c r="J292" s="51">
        <v>0</v>
      </c>
      <c r="K292" s="32">
        <f t="shared" si="8"/>
        <v>0</v>
      </c>
      <c r="L292" s="46">
        <v>3</v>
      </c>
      <c r="M292" s="46"/>
      <c r="N292" s="65"/>
      <c r="O292" s="65"/>
      <c r="P292" s="66"/>
    </row>
    <row r="293" spans="1:16">
      <c r="A293" s="30">
        <f t="shared" si="9"/>
        <v>281</v>
      </c>
      <c r="B293" s="37" t="s">
        <v>326</v>
      </c>
      <c r="C293" s="30">
        <v>7</v>
      </c>
      <c r="D293" s="37" t="s">
        <v>327</v>
      </c>
      <c r="E293" s="28" t="s">
        <v>17</v>
      </c>
      <c r="F293" s="46">
        <v>2</v>
      </c>
      <c r="G293" s="30">
        <v>7</v>
      </c>
      <c r="H293" s="30" t="s">
        <v>18</v>
      </c>
      <c r="I293" s="46" t="s">
        <v>21</v>
      </c>
      <c r="J293" s="55">
        <v>0.99990000000000001</v>
      </c>
      <c r="K293" s="32">
        <f t="shared" si="8"/>
        <v>99.99</v>
      </c>
      <c r="L293" s="46">
        <v>0</v>
      </c>
      <c r="M293" s="46"/>
      <c r="N293" s="65"/>
      <c r="O293" s="65"/>
      <c r="P293" s="66"/>
    </row>
    <row r="294" spans="1:16">
      <c r="A294" s="30">
        <f t="shared" si="9"/>
        <v>282</v>
      </c>
      <c r="B294" s="37" t="s">
        <v>326</v>
      </c>
      <c r="C294" s="30">
        <v>7</v>
      </c>
      <c r="D294" s="37" t="s">
        <v>327</v>
      </c>
      <c r="E294" s="29" t="s">
        <v>50</v>
      </c>
      <c r="F294" s="28">
        <v>1</v>
      </c>
      <c r="G294" s="28">
        <v>7</v>
      </c>
      <c r="H294" s="29" t="s">
        <v>51</v>
      </c>
      <c r="I294" s="30" t="s">
        <v>21</v>
      </c>
      <c r="J294" s="34">
        <v>0</v>
      </c>
      <c r="K294" s="32">
        <f t="shared" si="8"/>
        <v>0</v>
      </c>
      <c r="L294" s="46">
        <v>4</v>
      </c>
      <c r="M294" s="46"/>
      <c r="N294" s="65"/>
      <c r="O294" s="65"/>
      <c r="P294" s="66"/>
    </row>
    <row r="295" spans="1:16">
      <c r="A295" s="30">
        <f t="shared" si="9"/>
        <v>283</v>
      </c>
      <c r="B295" s="37" t="s">
        <v>326</v>
      </c>
      <c r="C295" s="30">
        <v>7</v>
      </c>
      <c r="D295" s="37" t="s">
        <v>327</v>
      </c>
      <c r="E295" s="29" t="s">
        <v>70</v>
      </c>
      <c r="F295" s="28">
        <v>1</v>
      </c>
      <c r="G295" s="28">
        <v>7</v>
      </c>
      <c r="H295" s="29" t="s">
        <v>71</v>
      </c>
      <c r="I295" s="28" t="s">
        <v>21</v>
      </c>
      <c r="J295" s="51">
        <v>0</v>
      </c>
      <c r="K295" s="32">
        <f t="shared" si="8"/>
        <v>0</v>
      </c>
      <c r="L295" s="46">
        <v>4</v>
      </c>
      <c r="M295" s="46"/>
      <c r="N295" s="65"/>
      <c r="O295" s="65"/>
      <c r="P295" s="66"/>
    </row>
    <row r="296" spans="1:16">
      <c r="A296" s="30">
        <f t="shared" si="9"/>
        <v>284</v>
      </c>
      <c r="B296" s="37" t="s">
        <v>326</v>
      </c>
      <c r="C296" s="30">
        <v>7</v>
      </c>
      <c r="D296" s="37" t="s">
        <v>327</v>
      </c>
      <c r="E296" s="29" t="s">
        <v>155</v>
      </c>
      <c r="F296" s="28">
        <v>1</v>
      </c>
      <c r="G296" s="28">
        <v>7</v>
      </c>
      <c r="H296" s="29" t="s">
        <v>69</v>
      </c>
      <c r="I296" s="28" t="s">
        <v>21</v>
      </c>
      <c r="J296" s="51">
        <v>0</v>
      </c>
      <c r="K296" s="32">
        <f t="shared" si="8"/>
        <v>0</v>
      </c>
      <c r="L296" s="46">
        <v>4</v>
      </c>
      <c r="M296" s="46"/>
      <c r="N296" s="65"/>
      <c r="O296" s="65"/>
      <c r="P296" s="66"/>
    </row>
    <row r="297" spans="1:16">
      <c r="A297" s="30">
        <f t="shared" si="9"/>
        <v>285</v>
      </c>
      <c r="B297" s="37" t="s">
        <v>328</v>
      </c>
      <c r="C297" s="30">
        <v>7</v>
      </c>
      <c r="D297" s="56" t="s">
        <v>293</v>
      </c>
      <c r="E297" s="37" t="s">
        <v>326</v>
      </c>
      <c r="F297" s="46">
        <v>2</v>
      </c>
      <c r="G297" s="30">
        <v>7</v>
      </c>
      <c r="H297" s="37" t="s">
        <v>327</v>
      </c>
      <c r="I297" s="46" t="s">
        <v>21</v>
      </c>
      <c r="J297" s="55">
        <v>1</v>
      </c>
      <c r="K297" s="32">
        <f t="shared" si="8"/>
        <v>100</v>
      </c>
      <c r="L297" s="46">
        <v>0</v>
      </c>
      <c r="M297" s="46"/>
      <c r="N297" s="65"/>
      <c r="O297" s="65"/>
      <c r="P297" s="66"/>
    </row>
    <row r="298" spans="1:16">
      <c r="A298" s="30">
        <f t="shared" si="9"/>
        <v>286</v>
      </c>
      <c r="B298" s="37" t="s">
        <v>328</v>
      </c>
      <c r="C298" s="30">
        <v>7</v>
      </c>
      <c r="D298" s="56" t="s">
        <v>293</v>
      </c>
      <c r="E298" s="29" t="s">
        <v>155</v>
      </c>
      <c r="F298" s="28">
        <v>1</v>
      </c>
      <c r="G298" s="28">
        <v>7</v>
      </c>
      <c r="H298" s="29" t="s">
        <v>69</v>
      </c>
      <c r="I298" s="28" t="s">
        <v>21</v>
      </c>
      <c r="J298" s="51">
        <v>0</v>
      </c>
      <c r="K298" s="32">
        <f t="shared" si="8"/>
        <v>0</v>
      </c>
      <c r="L298" s="46">
        <v>2</v>
      </c>
      <c r="M298" s="46"/>
      <c r="N298" s="65"/>
      <c r="O298" s="65"/>
      <c r="P298" s="66"/>
    </row>
    <row r="299" spans="1:16">
      <c r="A299" s="30">
        <f t="shared" si="9"/>
        <v>287</v>
      </c>
      <c r="B299" s="37" t="s">
        <v>328</v>
      </c>
      <c r="C299" s="30">
        <v>7</v>
      </c>
      <c r="D299" s="56" t="s">
        <v>293</v>
      </c>
      <c r="E299" s="29" t="s">
        <v>70</v>
      </c>
      <c r="F299" s="28">
        <v>1</v>
      </c>
      <c r="G299" s="28">
        <v>7</v>
      </c>
      <c r="H299" s="29" t="s">
        <v>71</v>
      </c>
      <c r="I299" s="28" t="s">
        <v>21</v>
      </c>
      <c r="J299" s="51">
        <v>0</v>
      </c>
      <c r="K299" s="32">
        <f t="shared" si="8"/>
        <v>0</v>
      </c>
      <c r="L299" s="46">
        <v>2</v>
      </c>
      <c r="M299" s="46"/>
      <c r="N299" s="65"/>
      <c r="O299" s="65"/>
      <c r="P299" s="66"/>
    </row>
    <row r="300" spans="1:16">
      <c r="A300" s="30">
        <f t="shared" si="9"/>
        <v>288</v>
      </c>
      <c r="B300" s="37" t="s">
        <v>328</v>
      </c>
      <c r="C300" s="30">
        <v>7</v>
      </c>
      <c r="D300" s="56" t="s">
        <v>293</v>
      </c>
      <c r="E300" s="28" t="s">
        <v>329</v>
      </c>
      <c r="F300" s="46">
        <v>1</v>
      </c>
      <c r="G300" s="28">
        <v>7</v>
      </c>
      <c r="H300" s="56" t="s">
        <v>293</v>
      </c>
      <c r="I300" s="28" t="s">
        <v>21</v>
      </c>
      <c r="J300" s="51">
        <v>0</v>
      </c>
      <c r="K300" s="32">
        <f t="shared" si="8"/>
        <v>0</v>
      </c>
      <c r="L300" s="46">
        <v>2</v>
      </c>
      <c r="M300" s="46"/>
      <c r="N300" s="65"/>
      <c r="O300" s="65"/>
      <c r="P300" s="66"/>
    </row>
    <row r="301" spans="1:16">
      <c r="A301" s="30">
        <f t="shared" si="9"/>
        <v>289</v>
      </c>
      <c r="B301" s="37" t="s">
        <v>330</v>
      </c>
      <c r="C301" s="30">
        <v>7</v>
      </c>
      <c r="D301" s="56" t="s">
        <v>293</v>
      </c>
      <c r="E301" s="37" t="s">
        <v>328</v>
      </c>
      <c r="F301" s="46">
        <v>2</v>
      </c>
      <c r="G301" s="30">
        <v>7</v>
      </c>
      <c r="H301" s="56" t="s">
        <v>293</v>
      </c>
      <c r="I301" s="46" t="s">
        <v>331</v>
      </c>
      <c r="J301" s="55">
        <v>1</v>
      </c>
      <c r="K301" s="32">
        <f t="shared" si="8"/>
        <v>100</v>
      </c>
      <c r="L301" s="46">
        <v>0</v>
      </c>
      <c r="M301" s="46"/>
      <c r="N301" s="65"/>
      <c r="O301" s="65"/>
      <c r="P301" s="66"/>
    </row>
    <row r="302" spans="1:16">
      <c r="A302" s="30">
        <f t="shared" si="9"/>
        <v>290</v>
      </c>
      <c r="B302" s="37" t="s">
        <v>330</v>
      </c>
      <c r="C302" s="30">
        <v>7</v>
      </c>
      <c r="D302" s="56" t="s">
        <v>293</v>
      </c>
      <c r="E302" s="28" t="s">
        <v>332</v>
      </c>
      <c r="F302" s="46">
        <v>1</v>
      </c>
      <c r="G302" s="28">
        <v>7</v>
      </c>
      <c r="H302" s="37" t="s">
        <v>333</v>
      </c>
      <c r="I302" s="28" t="s">
        <v>21</v>
      </c>
      <c r="J302" s="51">
        <v>0</v>
      </c>
      <c r="K302" s="32">
        <f t="shared" si="8"/>
        <v>0</v>
      </c>
      <c r="L302" s="46">
        <v>4</v>
      </c>
      <c r="M302" s="46"/>
      <c r="N302" s="65"/>
      <c r="O302" s="65"/>
      <c r="P302" s="66"/>
    </row>
    <row r="303" spans="1:16">
      <c r="A303" s="30">
        <f t="shared" si="9"/>
        <v>291</v>
      </c>
      <c r="B303" s="37" t="s">
        <v>330</v>
      </c>
      <c r="C303" s="30">
        <v>7</v>
      </c>
      <c r="D303" s="56" t="s">
        <v>293</v>
      </c>
      <c r="E303" s="46" t="s">
        <v>334</v>
      </c>
      <c r="F303" s="46">
        <v>1</v>
      </c>
      <c r="G303" s="28">
        <v>7</v>
      </c>
      <c r="H303" s="37" t="s">
        <v>335</v>
      </c>
      <c r="I303" s="28" t="s">
        <v>21</v>
      </c>
      <c r="J303" s="51">
        <v>0</v>
      </c>
      <c r="K303" s="32">
        <f t="shared" si="8"/>
        <v>0</v>
      </c>
      <c r="L303" s="46">
        <v>4</v>
      </c>
      <c r="M303" s="46"/>
      <c r="N303" s="65"/>
      <c r="O303" s="65"/>
      <c r="P303" s="66"/>
    </row>
    <row r="304" spans="1:16">
      <c r="A304" s="30">
        <f t="shared" si="9"/>
        <v>292</v>
      </c>
      <c r="B304" s="37" t="s">
        <v>330</v>
      </c>
      <c r="C304" s="30">
        <v>7</v>
      </c>
      <c r="D304" s="56" t="s">
        <v>293</v>
      </c>
      <c r="E304" s="46" t="s">
        <v>329</v>
      </c>
      <c r="F304" s="46">
        <v>1</v>
      </c>
      <c r="G304" s="28">
        <v>7</v>
      </c>
      <c r="H304" s="56" t="s">
        <v>293</v>
      </c>
      <c r="I304" s="28" t="s">
        <v>21</v>
      </c>
      <c r="J304" s="51">
        <v>0</v>
      </c>
      <c r="K304" s="32">
        <f t="shared" si="8"/>
        <v>0</v>
      </c>
      <c r="L304" s="46">
        <v>4</v>
      </c>
      <c r="M304" s="46"/>
      <c r="N304" s="65"/>
      <c r="O304" s="65"/>
      <c r="P304" s="66"/>
    </row>
    <row r="305" spans="1:16">
      <c r="A305" s="30">
        <f t="shared" si="9"/>
        <v>293</v>
      </c>
      <c r="B305" s="37" t="s">
        <v>336</v>
      </c>
      <c r="C305" s="30">
        <v>7</v>
      </c>
      <c r="D305" s="56" t="s">
        <v>293</v>
      </c>
      <c r="E305" s="37" t="s">
        <v>328</v>
      </c>
      <c r="F305" s="46">
        <v>2</v>
      </c>
      <c r="G305" s="30">
        <v>7</v>
      </c>
      <c r="H305" s="56" t="s">
        <v>293</v>
      </c>
      <c r="I305" s="46" t="s">
        <v>331</v>
      </c>
      <c r="J305" s="55">
        <v>1</v>
      </c>
      <c r="K305" s="32">
        <f t="shared" si="8"/>
        <v>100</v>
      </c>
      <c r="L305" s="46">
        <v>0</v>
      </c>
      <c r="M305" s="46"/>
      <c r="N305" s="65"/>
      <c r="O305" s="65"/>
      <c r="P305" s="66"/>
    </row>
    <row r="306" spans="1:16">
      <c r="A306" s="30">
        <f t="shared" si="9"/>
        <v>294</v>
      </c>
      <c r="B306" s="37" t="s">
        <v>330</v>
      </c>
      <c r="C306" s="30">
        <v>7</v>
      </c>
      <c r="D306" s="56" t="s">
        <v>293</v>
      </c>
      <c r="E306" s="46" t="s">
        <v>332</v>
      </c>
      <c r="F306" s="46">
        <v>1</v>
      </c>
      <c r="G306" s="28">
        <v>7</v>
      </c>
      <c r="H306" s="37" t="s">
        <v>333</v>
      </c>
      <c r="I306" s="28" t="s">
        <v>21</v>
      </c>
      <c r="J306" s="51">
        <v>0</v>
      </c>
      <c r="K306" s="32">
        <f t="shared" si="8"/>
        <v>0</v>
      </c>
      <c r="L306" s="46">
        <v>4</v>
      </c>
      <c r="M306" s="46"/>
      <c r="N306" s="65"/>
      <c r="O306" s="65"/>
      <c r="P306" s="66"/>
    </row>
    <row r="307" spans="1:16">
      <c r="A307" s="30">
        <f t="shared" si="9"/>
        <v>295</v>
      </c>
      <c r="B307" s="37" t="s">
        <v>330</v>
      </c>
      <c r="C307" s="30">
        <v>7</v>
      </c>
      <c r="D307" s="56" t="s">
        <v>293</v>
      </c>
      <c r="E307" s="28" t="s">
        <v>334</v>
      </c>
      <c r="F307" s="46">
        <v>1</v>
      </c>
      <c r="G307" s="28">
        <v>7</v>
      </c>
      <c r="H307" s="37" t="s">
        <v>335</v>
      </c>
      <c r="I307" s="28" t="s">
        <v>21</v>
      </c>
      <c r="J307" s="51">
        <v>0</v>
      </c>
      <c r="K307" s="32">
        <f t="shared" si="8"/>
        <v>0</v>
      </c>
      <c r="L307" s="46">
        <v>4</v>
      </c>
      <c r="M307" s="46"/>
      <c r="N307" s="65"/>
      <c r="O307" s="65"/>
      <c r="P307" s="66"/>
    </row>
    <row r="308" spans="1:16">
      <c r="A308" s="30">
        <f t="shared" si="9"/>
        <v>296</v>
      </c>
      <c r="B308" s="37" t="s">
        <v>330</v>
      </c>
      <c r="C308" s="30">
        <v>7</v>
      </c>
      <c r="D308" s="56" t="s">
        <v>293</v>
      </c>
      <c r="E308" s="46" t="s">
        <v>329</v>
      </c>
      <c r="F308" s="46">
        <v>1</v>
      </c>
      <c r="G308" s="28">
        <v>7</v>
      </c>
      <c r="H308" s="56" t="s">
        <v>293</v>
      </c>
      <c r="I308" s="28" t="s">
        <v>21</v>
      </c>
      <c r="J308" s="51">
        <v>0</v>
      </c>
      <c r="K308" s="32">
        <f t="shared" si="8"/>
        <v>0</v>
      </c>
      <c r="L308" s="46">
        <v>4</v>
      </c>
      <c r="M308" s="46"/>
      <c r="N308" s="65"/>
      <c r="O308" s="65"/>
      <c r="P308" s="66"/>
    </row>
    <row r="309" spans="1:16">
      <c r="A309" s="30">
        <f t="shared" si="9"/>
        <v>297</v>
      </c>
      <c r="B309" s="37" t="s">
        <v>337</v>
      </c>
      <c r="C309" s="37">
        <v>7</v>
      </c>
      <c r="D309" s="56" t="s">
        <v>293</v>
      </c>
      <c r="E309" s="29" t="s">
        <v>166</v>
      </c>
      <c r="F309" s="28">
        <v>2</v>
      </c>
      <c r="G309" s="28">
        <v>7</v>
      </c>
      <c r="H309" s="29" t="s">
        <v>167</v>
      </c>
      <c r="I309" s="28" t="s">
        <v>21</v>
      </c>
      <c r="J309" s="51">
        <v>1</v>
      </c>
      <c r="K309" s="32">
        <f t="shared" si="8"/>
        <v>100</v>
      </c>
      <c r="L309" s="46">
        <v>0</v>
      </c>
      <c r="M309" s="57"/>
      <c r="N309" s="65"/>
      <c r="O309" s="65"/>
      <c r="P309" s="66"/>
    </row>
    <row r="310" spans="1:16">
      <c r="A310" s="30">
        <f t="shared" si="9"/>
        <v>298</v>
      </c>
      <c r="B310" s="37" t="s">
        <v>337</v>
      </c>
      <c r="C310" s="37">
        <v>7</v>
      </c>
      <c r="D310" s="56" t="s">
        <v>293</v>
      </c>
      <c r="E310" s="28" t="s">
        <v>338</v>
      </c>
      <c r="F310" s="28">
        <v>1</v>
      </c>
      <c r="G310" s="28">
        <v>7</v>
      </c>
      <c r="H310" s="57" t="s">
        <v>339</v>
      </c>
      <c r="I310" s="28" t="s">
        <v>21</v>
      </c>
      <c r="J310" s="51">
        <v>0</v>
      </c>
      <c r="K310" s="32">
        <f t="shared" si="8"/>
        <v>0</v>
      </c>
      <c r="L310" s="46">
        <v>4</v>
      </c>
      <c r="M310" s="57"/>
      <c r="N310" s="65"/>
      <c r="O310" s="65"/>
      <c r="P310" s="66"/>
    </row>
    <row r="311" spans="1:16">
      <c r="A311" s="30">
        <f t="shared" si="9"/>
        <v>299</v>
      </c>
      <c r="B311" s="37" t="s">
        <v>337</v>
      </c>
      <c r="C311" s="37">
        <v>7</v>
      </c>
      <c r="D311" s="56" t="s">
        <v>293</v>
      </c>
      <c r="E311" s="28" t="s">
        <v>95</v>
      </c>
      <c r="F311" s="28">
        <v>1</v>
      </c>
      <c r="G311" s="28">
        <v>7</v>
      </c>
      <c r="H311" s="58" t="s">
        <v>96</v>
      </c>
      <c r="I311" s="28" t="s">
        <v>21</v>
      </c>
      <c r="J311" s="51">
        <v>0</v>
      </c>
      <c r="K311" s="32">
        <f t="shared" si="8"/>
        <v>0</v>
      </c>
      <c r="L311" s="46">
        <v>4</v>
      </c>
      <c r="M311" s="57"/>
      <c r="N311" s="65"/>
      <c r="O311" s="65"/>
      <c r="P311" s="66"/>
    </row>
    <row r="312" spans="1:16">
      <c r="A312" s="30">
        <f t="shared" si="9"/>
        <v>300</v>
      </c>
      <c r="B312" s="37" t="s">
        <v>337</v>
      </c>
      <c r="C312" s="37">
        <v>7</v>
      </c>
      <c r="D312" s="56" t="s">
        <v>293</v>
      </c>
      <c r="E312" s="28" t="s">
        <v>340</v>
      </c>
      <c r="F312" s="28">
        <v>1</v>
      </c>
      <c r="G312" s="28">
        <v>7</v>
      </c>
      <c r="H312" s="58" t="s">
        <v>341</v>
      </c>
      <c r="I312" s="28" t="s">
        <v>21</v>
      </c>
      <c r="J312" s="51">
        <v>0</v>
      </c>
      <c r="K312" s="32">
        <f t="shared" si="8"/>
        <v>0</v>
      </c>
      <c r="L312" s="46">
        <v>4</v>
      </c>
      <c r="M312" s="57"/>
      <c r="N312" s="65"/>
      <c r="O312" s="65"/>
      <c r="P312" s="66"/>
    </row>
    <row r="313" spans="1:16">
      <c r="A313" s="30">
        <f t="shared" si="9"/>
        <v>301</v>
      </c>
      <c r="B313" s="59" t="s">
        <v>342</v>
      </c>
      <c r="C313" s="30">
        <v>7</v>
      </c>
      <c r="D313" s="30" t="s">
        <v>343</v>
      </c>
      <c r="E313" s="37" t="s">
        <v>311</v>
      </c>
      <c r="F313" s="28">
        <v>2</v>
      </c>
      <c r="G313" s="28">
        <v>7</v>
      </c>
      <c r="H313" s="37" t="s">
        <v>312</v>
      </c>
      <c r="I313" s="28" t="s">
        <v>21</v>
      </c>
      <c r="J313" s="51">
        <v>1</v>
      </c>
      <c r="K313" s="32">
        <f t="shared" si="8"/>
        <v>100</v>
      </c>
      <c r="L313" s="46">
        <v>0</v>
      </c>
      <c r="M313" s="57"/>
      <c r="N313" s="65"/>
      <c r="O313" s="65"/>
      <c r="P313" s="66"/>
    </row>
    <row r="314" spans="1:16">
      <c r="A314" s="30">
        <f t="shared" si="9"/>
        <v>302</v>
      </c>
      <c r="B314" s="59" t="s">
        <v>342</v>
      </c>
      <c r="C314" s="30">
        <v>7</v>
      </c>
      <c r="D314" s="30" t="s">
        <v>343</v>
      </c>
      <c r="E314" s="46" t="s">
        <v>276</v>
      </c>
      <c r="F314" s="28">
        <v>1</v>
      </c>
      <c r="G314" s="28">
        <v>7</v>
      </c>
      <c r="H314" s="37" t="s">
        <v>277</v>
      </c>
      <c r="I314" s="28" t="s">
        <v>21</v>
      </c>
      <c r="J314" s="51">
        <v>0</v>
      </c>
      <c r="K314" s="32">
        <f t="shared" si="8"/>
        <v>0</v>
      </c>
      <c r="L314" s="46">
        <v>4</v>
      </c>
      <c r="M314" s="57"/>
      <c r="N314" s="65"/>
      <c r="O314" s="65"/>
      <c r="P314" s="66"/>
    </row>
    <row r="315" spans="1:16">
      <c r="A315" s="30">
        <f t="shared" si="9"/>
        <v>303</v>
      </c>
      <c r="B315" s="59" t="s">
        <v>342</v>
      </c>
      <c r="C315" s="30">
        <v>7</v>
      </c>
      <c r="D315" s="30" t="s">
        <v>343</v>
      </c>
      <c r="E315" s="46" t="s">
        <v>315</v>
      </c>
      <c r="F315" s="28">
        <v>1</v>
      </c>
      <c r="G315" s="28">
        <v>7</v>
      </c>
      <c r="H315" s="37" t="s">
        <v>316</v>
      </c>
      <c r="I315" s="28" t="s">
        <v>21</v>
      </c>
      <c r="J315" s="51">
        <v>0</v>
      </c>
      <c r="K315" s="32">
        <f t="shared" si="8"/>
        <v>0</v>
      </c>
      <c r="L315" s="46">
        <v>4</v>
      </c>
      <c r="M315" s="57"/>
      <c r="N315" s="65"/>
      <c r="O315" s="65"/>
      <c r="P315" s="66"/>
    </row>
    <row r="316" spans="1:16">
      <c r="A316" s="30">
        <f t="shared" si="9"/>
        <v>304</v>
      </c>
      <c r="B316" s="59" t="s">
        <v>342</v>
      </c>
      <c r="C316" s="30">
        <v>7</v>
      </c>
      <c r="D316" s="30" t="s">
        <v>343</v>
      </c>
      <c r="E316" s="58" t="s">
        <v>344</v>
      </c>
      <c r="F316" s="28">
        <v>1</v>
      </c>
      <c r="G316" s="28">
        <v>7</v>
      </c>
      <c r="H316" s="37" t="s">
        <v>345</v>
      </c>
      <c r="I316" s="28" t="s">
        <v>21</v>
      </c>
      <c r="J316" s="51">
        <v>0</v>
      </c>
      <c r="K316" s="32">
        <f t="shared" si="8"/>
        <v>0</v>
      </c>
      <c r="L316" s="46">
        <v>4</v>
      </c>
      <c r="M316" s="57"/>
      <c r="N316" s="65"/>
      <c r="O316" s="65"/>
      <c r="P316" s="66"/>
    </row>
    <row r="317" spans="1:16">
      <c r="A317" s="30">
        <f t="shared" si="9"/>
        <v>305</v>
      </c>
      <c r="B317" s="59" t="s">
        <v>346</v>
      </c>
      <c r="C317" s="30">
        <v>7</v>
      </c>
      <c r="D317" s="60" t="s">
        <v>347</v>
      </c>
      <c r="E317" s="59" t="s">
        <v>342</v>
      </c>
      <c r="F317" s="28">
        <v>2</v>
      </c>
      <c r="G317" s="28">
        <v>7</v>
      </c>
      <c r="H317" s="37" t="s">
        <v>343</v>
      </c>
      <c r="I317" s="28" t="s">
        <v>21</v>
      </c>
      <c r="J317" s="51">
        <v>1</v>
      </c>
      <c r="K317" s="32">
        <f t="shared" si="8"/>
        <v>100</v>
      </c>
      <c r="L317" s="46">
        <v>0</v>
      </c>
      <c r="M317" s="57"/>
      <c r="N317" s="65"/>
      <c r="O317" s="65"/>
      <c r="P317" s="66"/>
    </row>
    <row r="318" spans="1:16">
      <c r="A318" s="30">
        <f t="shared" si="9"/>
        <v>306</v>
      </c>
      <c r="B318" s="59" t="s">
        <v>346</v>
      </c>
      <c r="C318" s="30">
        <v>7</v>
      </c>
      <c r="D318" s="60" t="s">
        <v>347</v>
      </c>
      <c r="E318" s="46" t="s">
        <v>315</v>
      </c>
      <c r="F318" s="28">
        <v>1</v>
      </c>
      <c r="G318" s="28">
        <v>7</v>
      </c>
      <c r="H318" s="37" t="s">
        <v>316</v>
      </c>
      <c r="I318" s="28" t="s">
        <v>21</v>
      </c>
      <c r="J318" s="51">
        <v>0</v>
      </c>
      <c r="K318" s="32">
        <f t="shared" si="8"/>
        <v>0</v>
      </c>
      <c r="L318" s="46">
        <v>4</v>
      </c>
      <c r="M318" s="57"/>
      <c r="N318" s="65"/>
      <c r="O318" s="65"/>
      <c r="P318" s="66"/>
    </row>
    <row r="319" spans="1:16">
      <c r="A319" s="30">
        <f t="shared" si="9"/>
        <v>307</v>
      </c>
      <c r="B319" s="59" t="s">
        <v>346</v>
      </c>
      <c r="C319" s="30">
        <v>7</v>
      </c>
      <c r="D319" s="60" t="s">
        <v>347</v>
      </c>
      <c r="E319" s="28" t="s">
        <v>334</v>
      </c>
      <c r="F319" s="28">
        <v>1</v>
      </c>
      <c r="G319" s="28">
        <v>7</v>
      </c>
      <c r="H319" s="37" t="s">
        <v>335</v>
      </c>
      <c r="I319" s="28" t="s">
        <v>21</v>
      </c>
      <c r="J319" s="51">
        <v>0</v>
      </c>
      <c r="K319" s="32">
        <f t="shared" si="8"/>
        <v>0</v>
      </c>
      <c r="L319" s="46">
        <v>4</v>
      </c>
      <c r="M319" s="57"/>
      <c r="N319" s="65"/>
      <c r="O319" s="65"/>
      <c r="P319" s="66"/>
    </row>
    <row r="320" spans="1:16">
      <c r="H320"/>
      <c r="J320"/>
      <c r="N320" s="65"/>
      <c r="O320" s="65"/>
    </row>
    <row r="321" spans="8:15">
      <c r="H321"/>
      <c r="J321"/>
      <c r="N321" s="65"/>
      <c r="O321" s="65"/>
    </row>
    <row r="322" spans="8:15">
      <c r="H322"/>
      <c r="J322"/>
      <c r="N322" s="65"/>
      <c r="O322" s="65"/>
    </row>
    <row r="323" spans="8:15">
      <c r="H323"/>
      <c r="J323"/>
      <c r="N323" s="65"/>
      <c r="O323" s="65"/>
    </row>
    <row r="324" spans="8:15">
      <c r="H324"/>
      <c r="J324"/>
      <c r="N324" s="65"/>
      <c r="O324" s="65"/>
    </row>
    <row r="325" spans="8:15">
      <c r="H325"/>
      <c r="J325"/>
      <c r="N325" s="65"/>
      <c r="O325" s="65"/>
    </row>
    <row r="326" spans="8:15">
      <c r="H326"/>
      <c r="J326"/>
      <c r="N326" s="65"/>
      <c r="O326" s="65"/>
    </row>
    <row r="327" spans="8:15">
      <c r="H327"/>
      <c r="J327"/>
      <c r="N327" s="65"/>
      <c r="O327" s="65"/>
    </row>
    <row r="328" spans="8:15">
      <c r="H328"/>
      <c r="J328"/>
      <c r="N328" s="65"/>
      <c r="O328" s="65"/>
    </row>
    <row r="329" spans="8:15">
      <c r="H329"/>
      <c r="J329"/>
      <c r="N329" s="65"/>
      <c r="O329" s="65"/>
    </row>
    <row r="330" spans="8:15">
      <c r="H330"/>
      <c r="J330"/>
      <c r="N330" s="65"/>
      <c r="O330" s="65"/>
    </row>
    <row r="331" spans="8:15">
      <c r="H331"/>
      <c r="J331"/>
      <c r="N331" s="65"/>
      <c r="O331" s="65"/>
    </row>
    <row r="332" spans="8:15">
      <c r="H332"/>
      <c r="J332"/>
      <c r="N332" s="65"/>
      <c r="O332" s="65"/>
    </row>
    <row r="333" spans="8:15">
      <c r="H333"/>
      <c r="J333"/>
      <c r="N333" s="65"/>
      <c r="O333" s="65"/>
    </row>
    <row r="334" spans="8:15">
      <c r="H334"/>
      <c r="J334"/>
      <c r="N334" s="65"/>
      <c r="O334" s="65"/>
    </row>
    <row r="335" spans="8:15">
      <c r="H335"/>
      <c r="J335"/>
      <c r="N335" s="65"/>
      <c r="O335" s="65"/>
    </row>
    <row r="336" spans="8:15">
      <c r="H336"/>
      <c r="J336"/>
      <c r="N336" s="65"/>
      <c r="O336" s="65"/>
    </row>
    <row r="337" spans="8:15">
      <c r="H337"/>
      <c r="J337"/>
      <c r="N337" s="65"/>
      <c r="O337" s="65"/>
    </row>
    <row r="338" spans="8:15">
      <c r="H338"/>
      <c r="J338"/>
      <c r="N338" s="65"/>
      <c r="O338" s="65"/>
    </row>
    <row r="339" spans="8:15">
      <c r="H339"/>
      <c r="J339"/>
      <c r="N339" s="65"/>
      <c r="O339" s="65"/>
    </row>
    <row r="340" spans="8:15">
      <c r="H340"/>
      <c r="J340"/>
      <c r="N340" s="65"/>
      <c r="O340" s="65"/>
    </row>
    <row r="341" spans="8:15">
      <c r="H341"/>
      <c r="J341"/>
      <c r="N341" s="65"/>
      <c r="O341" s="65"/>
    </row>
    <row r="342" spans="8:15">
      <c r="H342"/>
      <c r="J342"/>
      <c r="N342" s="65"/>
      <c r="O342" s="65"/>
    </row>
    <row r="343" spans="8:15">
      <c r="H343"/>
      <c r="J343"/>
      <c r="N343" s="65"/>
      <c r="O343" s="65"/>
    </row>
    <row r="344" spans="8:15">
      <c r="H344"/>
      <c r="J344"/>
      <c r="N344" s="65"/>
      <c r="O344" s="65"/>
    </row>
    <row r="345" spans="8:15">
      <c r="H345"/>
      <c r="J345"/>
      <c r="N345" s="65"/>
      <c r="O345" s="65"/>
    </row>
    <row r="346" spans="8:15">
      <c r="H346"/>
      <c r="J346"/>
      <c r="N346" s="65"/>
      <c r="O346" s="65"/>
    </row>
    <row r="347" spans="8:15">
      <c r="H347"/>
      <c r="J347"/>
      <c r="N347" s="65"/>
      <c r="O347" s="65"/>
    </row>
    <row r="348" spans="8:15">
      <c r="H348"/>
      <c r="J348"/>
      <c r="N348" s="65"/>
      <c r="O348" s="65"/>
    </row>
    <row r="349" spans="8:15">
      <c r="H349"/>
      <c r="J349"/>
      <c r="N349" s="65"/>
      <c r="O349" s="65"/>
    </row>
    <row r="350" spans="8:15">
      <c r="H350"/>
      <c r="J350"/>
      <c r="N350" s="65"/>
      <c r="O350" s="65"/>
    </row>
    <row r="351" spans="8:15">
      <c r="H351"/>
      <c r="J351"/>
      <c r="N351" s="65"/>
      <c r="O351" s="65"/>
    </row>
    <row r="352" spans="8:15">
      <c r="H352"/>
      <c r="J352"/>
      <c r="N352" s="65"/>
      <c r="O352" s="65"/>
    </row>
    <row r="353" spans="8:15">
      <c r="H353"/>
      <c r="J353"/>
      <c r="N353" s="65"/>
      <c r="O353" s="65"/>
    </row>
    <row r="354" spans="8:15">
      <c r="H354"/>
      <c r="J354"/>
      <c r="N354" s="65"/>
      <c r="O354" s="65"/>
    </row>
    <row r="355" spans="8:15">
      <c r="H355"/>
      <c r="J355"/>
      <c r="N355" s="65"/>
      <c r="O355" s="65"/>
    </row>
    <row r="356" spans="8:15">
      <c r="H356"/>
      <c r="J356"/>
      <c r="N356" s="65"/>
      <c r="O356" s="65"/>
    </row>
    <row r="357" spans="8:15">
      <c r="H357"/>
      <c r="J357"/>
      <c r="N357" s="65"/>
      <c r="O357" s="65"/>
    </row>
    <row r="358" spans="8:15">
      <c r="H358"/>
      <c r="J358"/>
      <c r="N358" s="65"/>
      <c r="O358" s="65"/>
    </row>
    <row r="359" spans="8:15">
      <c r="H359"/>
      <c r="J359"/>
      <c r="N359" s="65"/>
      <c r="O359" s="65"/>
    </row>
    <row r="360" spans="8:15">
      <c r="H360"/>
      <c r="J360"/>
      <c r="N360" s="65"/>
      <c r="O360" s="65"/>
    </row>
    <row r="361" spans="8:15">
      <c r="H361"/>
      <c r="J361"/>
      <c r="N361" s="65"/>
      <c r="O361" s="65"/>
    </row>
    <row r="362" spans="8:15">
      <c r="H362"/>
      <c r="J362"/>
      <c r="N362" s="65"/>
      <c r="O362" s="65"/>
    </row>
    <row r="363" spans="8:15">
      <c r="H363"/>
      <c r="J363"/>
      <c r="N363" s="65"/>
      <c r="O363" s="65"/>
    </row>
    <row r="364" spans="8:15">
      <c r="H364"/>
      <c r="J364"/>
      <c r="N364" s="65"/>
      <c r="O364" s="65"/>
    </row>
    <row r="365" spans="8:15">
      <c r="H365"/>
      <c r="J365"/>
      <c r="N365" s="65"/>
      <c r="O365" s="65"/>
    </row>
    <row r="366" spans="8:15">
      <c r="H366"/>
      <c r="J366"/>
      <c r="N366" s="65"/>
      <c r="O366" s="65"/>
    </row>
    <row r="367" spans="8:15">
      <c r="H367"/>
      <c r="J367"/>
      <c r="N367" s="65"/>
      <c r="O367" s="65"/>
    </row>
    <row r="368" spans="8:15">
      <c r="H368"/>
      <c r="J368"/>
      <c r="N368" s="65"/>
      <c r="O368" s="65"/>
    </row>
    <row r="369" spans="8:15">
      <c r="H369"/>
      <c r="J369"/>
      <c r="N369" s="65"/>
      <c r="O369" s="65"/>
    </row>
    <row r="370" spans="8:15">
      <c r="H370"/>
      <c r="J370"/>
      <c r="N370" s="65"/>
      <c r="O370" s="65"/>
    </row>
    <row r="371" spans="8:15">
      <c r="H371"/>
      <c r="J371"/>
      <c r="N371" s="65"/>
      <c r="O371" s="65"/>
    </row>
    <row r="372" spans="8:15">
      <c r="H372"/>
      <c r="J372"/>
      <c r="N372" s="65"/>
      <c r="O372" s="65"/>
    </row>
    <row r="373" spans="8:15">
      <c r="H373"/>
      <c r="J373"/>
      <c r="N373" s="65"/>
      <c r="O373" s="65"/>
    </row>
    <row r="374" spans="8:15">
      <c r="H374"/>
      <c r="J374"/>
      <c r="N374" s="65"/>
      <c r="O374" s="65"/>
    </row>
    <row r="375" spans="8:15">
      <c r="H375"/>
      <c r="J375"/>
      <c r="N375" s="65"/>
      <c r="O375" s="65"/>
    </row>
    <row r="376" spans="8:15">
      <c r="H376"/>
      <c r="J376"/>
      <c r="N376" s="65"/>
      <c r="O376" s="65"/>
    </row>
    <row r="377" spans="8:15">
      <c r="H377"/>
      <c r="J377"/>
      <c r="N377" s="65"/>
      <c r="O377" s="65"/>
    </row>
    <row r="378" spans="8:15">
      <c r="H378"/>
      <c r="J378"/>
      <c r="N378" s="65"/>
      <c r="O378" s="65"/>
    </row>
    <row r="379" spans="8:15">
      <c r="H379"/>
      <c r="J379"/>
      <c r="N379" s="65"/>
      <c r="O379" s="65"/>
    </row>
    <row r="380" spans="8:15">
      <c r="H380"/>
      <c r="J380"/>
      <c r="N380" s="65"/>
      <c r="O380" s="65"/>
    </row>
    <row r="381" spans="8:15">
      <c r="H381"/>
      <c r="J381"/>
      <c r="N381" s="65"/>
      <c r="O381" s="65"/>
    </row>
    <row r="382" spans="8:15">
      <c r="H382"/>
      <c r="J382"/>
      <c r="N382" s="65"/>
      <c r="O382" s="65"/>
    </row>
    <row r="383" spans="8:15">
      <c r="H383"/>
      <c r="J383"/>
      <c r="N383" s="65"/>
      <c r="O383" s="65"/>
    </row>
    <row r="384" spans="8:15">
      <c r="H384"/>
      <c r="J384"/>
      <c r="N384" s="65"/>
      <c r="O384" s="65"/>
    </row>
    <row r="385" spans="8:15">
      <c r="H385"/>
      <c r="J385"/>
      <c r="N385" s="65"/>
      <c r="O385" s="65"/>
    </row>
    <row r="386" spans="8:15">
      <c r="H386"/>
      <c r="J386"/>
      <c r="N386" s="65"/>
      <c r="O386" s="65"/>
    </row>
    <row r="387" spans="8:15">
      <c r="H387"/>
      <c r="J387"/>
      <c r="N387" s="65"/>
      <c r="O387" s="65"/>
    </row>
    <row r="388" spans="8:15">
      <c r="H388"/>
      <c r="J388"/>
      <c r="N388" s="65"/>
      <c r="O388" s="65"/>
    </row>
    <row r="389" spans="8:15">
      <c r="H389"/>
      <c r="J389"/>
      <c r="N389" s="65"/>
      <c r="O389" s="65"/>
    </row>
    <row r="390" spans="8:15">
      <c r="H390"/>
      <c r="J390"/>
      <c r="N390" s="65"/>
      <c r="O390" s="65"/>
    </row>
    <row r="391" spans="8:15">
      <c r="H391"/>
      <c r="J391"/>
      <c r="N391" s="65"/>
      <c r="O391" s="65"/>
    </row>
    <row r="392" spans="8:15">
      <c r="H392"/>
      <c r="J392"/>
      <c r="N392" s="65"/>
      <c r="O392" s="65"/>
    </row>
    <row r="393" spans="8:15">
      <c r="H393"/>
      <c r="J393"/>
      <c r="N393" s="65"/>
      <c r="O393" s="65"/>
    </row>
    <row r="394" spans="8:15">
      <c r="H394"/>
      <c r="J394"/>
      <c r="N394" s="65"/>
      <c r="O394" s="65"/>
    </row>
    <row r="395" spans="8:15">
      <c r="H395"/>
      <c r="J395"/>
      <c r="N395" s="65"/>
      <c r="O395" s="65"/>
    </row>
    <row r="396" spans="8:15">
      <c r="H396"/>
      <c r="J396"/>
      <c r="N396" s="65"/>
      <c r="O396" s="65"/>
    </row>
    <row r="397" spans="8:15">
      <c r="H397"/>
      <c r="J397"/>
      <c r="N397" s="65"/>
      <c r="O397" s="65"/>
    </row>
    <row r="398" spans="8:15">
      <c r="H398"/>
      <c r="J398"/>
      <c r="N398" s="65"/>
      <c r="O398" s="65"/>
    </row>
    <row r="399" spans="8:15">
      <c r="H399"/>
      <c r="J399"/>
      <c r="N399" s="65"/>
      <c r="O399" s="65"/>
    </row>
    <row r="400" spans="8:15">
      <c r="H400"/>
      <c r="J400"/>
      <c r="N400" s="65"/>
      <c r="O400" s="65"/>
    </row>
    <row r="401" spans="8:15">
      <c r="H401"/>
      <c r="J401"/>
      <c r="N401" s="65"/>
      <c r="O401" s="65"/>
    </row>
    <row r="402" spans="8:15">
      <c r="H402"/>
      <c r="J402"/>
      <c r="N402" s="65"/>
      <c r="O402" s="65"/>
    </row>
    <row r="403" spans="8:15">
      <c r="H403"/>
      <c r="J403"/>
      <c r="N403" s="65"/>
      <c r="O403" s="65"/>
    </row>
    <row r="404" spans="8:15">
      <c r="H404"/>
      <c r="J404"/>
      <c r="N404" s="65"/>
      <c r="O404" s="65"/>
    </row>
    <row r="405" spans="8:15">
      <c r="H405"/>
      <c r="J405"/>
      <c r="N405" s="65"/>
      <c r="O405" s="65"/>
    </row>
    <row r="406" spans="8:15">
      <c r="H406"/>
      <c r="J406"/>
      <c r="N406" s="65"/>
      <c r="O406" s="65"/>
    </row>
    <row r="407" spans="8:15">
      <c r="H407"/>
      <c r="J407"/>
      <c r="N407" s="65"/>
      <c r="O407" s="65"/>
    </row>
    <row r="408" spans="8:15">
      <c r="H408"/>
      <c r="J408"/>
      <c r="N408" s="65"/>
      <c r="O408" s="65"/>
    </row>
    <row r="409" spans="8:15">
      <c r="H409"/>
      <c r="J409"/>
      <c r="N409" s="65"/>
      <c r="O409" s="65"/>
    </row>
    <row r="410" spans="8:15">
      <c r="H410"/>
      <c r="J410"/>
      <c r="N410" s="65"/>
      <c r="O410" s="65"/>
    </row>
    <row r="411" spans="8:15">
      <c r="H411"/>
      <c r="J411"/>
      <c r="N411" s="65"/>
      <c r="O411" s="65"/>
    </row>
    <row r="412" spans="8:15">
      <c r="H412"/>
      <c r="J412"/>
      <c r="N412" s="65"/>
      <c r="O412" s="65"/>
    </row>
    <row r="413" spans="8:15">
      <c r="H413"/>
      <c r="J413"/>
      <c r="N413" s="65"/>
      <c r="O413" s="65"/>
    </row>
    <row r="414" spans="8:15">
      <c r="H414"/>
      <c r="J414"/>
      <c r="N414" s="65"/>
      <c r="O414" s="65"/>
    </row>
    <row r="415" spans="8:15">
      <c r="H415"/>
      <c r="J415"/>
      <c r="N415" s="65"/>
      <c r="O415" s="65"/>
    </row>
    <row r="416" spans="8:15">
      <c r="H416"/>
      <c r="J416"/>
      <c r="N416" s="65"/>
      <c r="O416" s="65"/>
    </row>
    <row r="417" spans="8:15">
      <c r="H417"/>
      <c r="J417"/>
      <c r="N417" s="65"/>
      <c r="O417" s="65"/>
    </row>
    <row r="418" spans="8:15">
      <c r="H418"/>
      <c r="J418"/>
      <c r="N418" s="65"/>
      <c r="O418" s="65"/>
    </row>
    <row r="419" spans="8:15">
      <c r="H419"/>
      <c r="J419"/>
      <c r="N419" s="65"/>
      <c r="O419" s="65"/>
    </row>
    <row r="420" spans="8:15">
      <c r="H420"/>
      <c r="J420"/>
      <c r="N420" s="65"/>
      <c r="O420" s="65"/>
    </row>
    <row r="421" spans="8:15">
      <c r="H421"/>
      <c r="J421"/>
      <c r="N421" s="65"/>
      <c r="O421" s="65"/>
    </row>
    <row r="422" spans="8:15">
      <c r="H422"/>
      <c r="J422"/>
      <c r="N422" s="65"/>
      <c r="O422" s="65"/>
    </row>
    <row r="423" spans="8:15">
      <c r="H423"/>
      <c r="J423"/>
      <c r="N423" s="65"/>
      <c r="O423" s="65"/>
    </row>
    <row r="424" spans="8:15">
      <c r="H424"/>
      <c r="J424"/>
      <c r="N424" s="65"/>
      <c r="O424" s="65"/>
    </row>
    <row r="425" spans="8:15">
      <c r="H425"/>
      <c r="J425"/>
      <c r="N425" s="65"/>
      <c r="O425" s="65"/>
    </row>
    <row r="426" spans="8:15">
      <c r="H426"/>
      <c r="J426"/>
      <c r="N426" s="65"/>
      <c r="O426" s="65"/>
    </row>
    <row r="427" spans="8:15">
      <c r="H427"/>
      <c r="J427"/>
      <c r="N427" s="65"/>
      <c r="O427" s="65"/>
    </row>
    <row r="428" spans="8:15">
      <c r="H428"/>
      <c r="J428"/>
      <c r="N428" s="65"/>
      <c r="O428" s="65"/>
    </row>
    <row r="429" spans="8:15">
      <c r="H429"/>
      <c r="J429"/>
      <c r="N429" s="65"/>
      <c r="O429" s="65"/>
    </row>
    <row r="430" spans="8:15">
      <c r="H430"/>
      <c r="J430"/>
      <c r="N430" s="65"/>
      <c r="O430" s="65"/>
    </row>
    <row r="431" spans="8:15">
      <c r="H431"/>
      <c r="J431"/>
      <c r="N431" s="65"/>
      <c r="O431" s="65"/>
    </row>
    <row r="432" spans="8:15">
      <c r="H432"/>
      <c r="J432"/>
      <c r="N432" s="65"/>
      <c r="O432" s="65"/>
    </row>
    <row r="433" spans="8:15">
      <c r="H433"/>
      <c r="J433"/>
      <c r="N433" s="65"/>
      <c r="O433" s="65"/>
    </row>
    <row r="434" spans="8:15">
      <c r="H434"/>
      <c r="J434"/>
      <c r="N434" s="65"/>
      <c r="O434" s="65"/>
    </row>
    <row r="435" spans="8:15">
      <c r="H435"/>
      <c r="J435"/>
      <c r="N435" s="65"/>
      <c r="O435" s="65"/>
    </row>
    <row r="436" spans="8:15">
      <c r="H436"/>
      <c r="J436"/>
      <c r="N436" s="65"/>
      <c r="O436" s="65"/>
    </row>
    <row r="437" spans="8:15">
      <c r="H437"/>
      <c r="J437"/>
      <c r="N437" s="65"/>
      <c r="O437" s="65"/>
    </row>
    <row r="438" spans="8:15">
      <c r="H438"/>
      <c r="J438"/>
      <c r="N438" s="65"/>
      <c r="O438" s="65"/>
    </row>
    <row r="439" spans="8:15">
      <c r="H439"/>
      <c r="J439"/>
      <c r="N439" s="65"/>
      <c r="O439" s="65"/>
    </row>
    <row r="440" spans="8:15">
      <c r="H440"/>
      <c r="J440"/>
      <c r="N440" s="65"/>
      <c r="O440" s="65"/>
    </row>
    <row r="441" spans="8:15">
      <c r="H441"/>
      <c r="J441"/>
      <c r="N441" s="65"/>
      <c r="O441" s="65"/>
    </row>
    <row r="442" spans="8:15">
      <c r="H442"/>
      <c r="J442"/>
      <c r="N442" s="65"/>
      <c r="O442" s="65"/>
    </row>
    <row r="443" spans="8:15">
      <c r="H443"/>
      <c r="J443"/>
      <c r="N443" s="65"/>
      <c r="O443" s="65"/>
    </row>
    <row r="444" spans="8:15">
      <c r="H444"/>
      <c r="J444"/>
      <c r="N444" s="65"/>
      <c r="O444" s="65"/>
    </row>
    <row r="445" spans="8:15">
      <c r="H445"/>
      <c r="J445"/>
      <c r="N445" s="65"/>
      <c r="O445" s="65"/>
    </row>
    <row r="446" spans="8:15">
      <c r="H446"/>
      <c r="J446"/>
      <c r="N446" s="65"/>
      <c r="O446" s="65"/>
    </row>
    <row r="447" spans="8:15">
      <c r="H447"/>
      <c r="J447"/>
      <c r="N447" s="65"/>
      <c r="O447" s="65"/>
    </row>
    <row r="448" spans="8:15">
      <c r="H448"/>
      <c r="J448"/>
      <c r="N448" s="65"/>
      <c r="O448" s="65"/>
    </row>
    <row r="449" spans="8:15">
      <c r="H449"/>
      <c r="J449"/>
      <c r="N449" s="65"/>
      <c r="O449" s="65"/>
    </row>
    <row r="450" spans="8:15">
      <c r="H450"/>
      <c r="J450"/>
      <c r="N450" s="65"/>
      <c r="O450" s="65"/>
    </row>
    <row r="451" spans="8:15">
      <c r="H451"/>
      <c r="J451"/>
      <c r="N451" s="65"/>
      <c r="O451" s="65"/>
    </row>
    <row r="452" spans="8:15">
      <c r="H452"/>
      <c r="J452"/>
      <c r="N452" s="65"/>
      <c r="O452" s="65"/>
    </row>
    <row r="453" spans="8:15">
      <c r="H453"/>
      <c r="J453"/>
      <c r="N453" s="65"/>
      <c r="O453" s="65"/>
    </row>
    <row r="454" spans="8:15">
      <c r="H454"/>
      <c r="J454"/>
      <c r="N454" s="65"/>
      <c r="O454" s="65"/>
    </row>
    <row r="455" spans="8:15">
      <c r="H455"/>
      <c r="J455"/>
      <c r="N455" s="65"/>
      <c r="O455" s="65"/>
    </row>
    <row r="456" spans="8:15">
      <c r="H456"/>
      <c r="J456"/>
      <c r="N456" s="65"/>
      <c r="O456" s="65"/>
    </row>
    <row r="457" spans="8:15">
      <c r="H457"/>
      <c r="J457"/>
      <c r="N457" s="65"/>
      <c r="O457" s="65"/>
    </row>
    <row r="458" spans="8:15">
      <c r="H458"/>
      <c r="J458"/>
      <c r="N458" s="65"/>
      <c r="O458" s="65"/>
    </row>
    <row r="459" spans="8:15">
      <c r="H459"/>
      <c r="J459"/>
      <c r="N459" s="65"/>
      <c r="O459" s="65"/>
    </row>
    <row r="460" spans="8:15">
      <c r="H460"/>
      <c r="J460"/>
      <c r="N460" s="65"/>
      <c r="O460" s="65"/>
    </row>
    <row r="461" spans="8:15">
      <c r="H461"/>
      <c r="J461"/>
      <c r="N461" s="65"/>
      <c r="O461" s="65"/>
    </row>
    <row r="462" spans="8:15">
      <c r="H462"/>
      <c r="J462"/>
      <c r="N462" s="65"/>
      <c r="O462" s="65"/>
    </row>
    <row r="463" spans="8:15">
      <c r="H463"/>
      <c r="J463"/>
      <c r="N463" s="65"/>
      <c r="O463" s="65"/>
    </row>
    <row r="464" spans="8:15">
      <c r="H464"/>
      <c r="J464"/>
      <c r="N464" s="65"/>
      <c r="O464" s="65"/>
    </row>
    <row r="465" spans="8:15">
      <c r="H465"/>
      <c r="J465"/>
      <c r="N465" s="65"/>
      <c r="O465" s="65"/>
    </row>
    <row r="466" spans="8:15">
      <c r="H466"/>
      <c r="J466"/>
      <c r="N466" s="65"/>
      <c r="O466" s="65"/>
    </row>
    <row r="467" spans="8:15">
      <c r="H467"/>
      <c r="J467"/>
      <c r="N467" s="65"/>
      <c r="O467" s="65"/>
    </row>
    <row r="468" spans="8:15">
      <c r="H468"/>
      <c r="J468"/>
      <c r="N468" s="65"/>
      <c r="O468" s="65"/>
    </row>
    <row r="469" spans="8:15">
      <c r="H469"/>
      <c r="J469"/>
      <c r="N469" s="65"/>
      <c r="O469" s="65"/>
    </row>
    <row r="470" spans="8:15">
      <c r="H470"/>
      <c r="J470"/>
      <c r="N470" s="65"/>
      <c r="O470" s="65"/>
    </row>
    <row r="471" spans="8:15">
      <c r="H471"/>
      <c r="J471"/>
      <c r="N471" s="65"/>
      <c r="O471" s="65"/>
    </row>
    <row r="472" spans="8:15">
      <c r="H472"/>
      <c r="J472"/>
      <c r="N472" s="65"/>
      <c r="O472" s="65"/>
    </row>
    <row r="473" spans="8:15">
      <c r="H473"/>
      <c r="J473"/>
      <c r="N473" s="65"/>
      <c r="O473" s="65"/>
    </row>
    <row r="474" spans="8:15">
      <c r="H474"/>
      <c r="J474"/>
      <c r="N474" s="65"/>
      <c r="O474" s="65"/>
    </row>
    <row r="475" spans="8:15">
      <c r="H475"/>
      <c r="J475"/>
      <c r="N475" s="65"/>
      <c r="O475" s="65"/>
    </row>
    <row r="476" spans="8:15">
      <c r="H476"/>
      <c r="J476"/>
      <c r="N476" s="65"/>
      <c r="O476" s="65"/>
    </row>
    <row r="477" spans="8:15">
      <c r="H477"/>
      <c r="J477"/>
      <c r="N477" s="65"/>
      <c r="O477" s="65"/>
    </row>
    <row r="478" spans="8:15">
      <c r="H478"/>
      <c r="J478"/>
      <c r="N478" s="65"/>
      <c r="O478" s="65"/>
    </row>
    <row r="479" spans="8:15">
      <c r="H479"/>
      <c r="J479"/>
      <c r="N479" s="65"/>
      <c r="O479" s="65"/>
    </row>
    <row r="480" spans="8:15">
      <c r="H480"/>
      <c r="J480"/>
      <c r="N480" s="65"/>
      <c r="O480" s="65"/>
    </row>
    <row r="481" spans="8:15">
      <c r="H481"/>
      <c r="J481"/>
      <c r="N481" s="65"/>
      <c r="O481" s="65"/>
    </row>
    <row r="482" spans="8:15">
      <c r="H482"/>
      <c r="J482"/>
      <c r="N482" s="65"/>
      <c r="O482" s="65"/>
    </row>
    <row r="483" spans="8:15">
      <c r="H483"/>
      <c r="J483"/>
      <c r="N483" s="65"/>
      <c r="O483" s="65"/>
    </row>
    <row r="484" spans="8:15">
      <c r="H484"/>
      <c r="J484"/>
      <c r="N484" s="65"/>
      <c r="O484" s="65"/>
    </row>
    <row r="485" spans="8:15">
      <c r="H485"/>
      <c r="J485"/>
      <c r="N485" s="65"/>
      <c r="O485" s="65"/>
    </row>
    <row r="486" spans="8:15">
      <c r="H486"/>
      <c r="J486"/>
      <c r="N486" s="65"/>
      <c r="O486" s="65"/>
    </row>
    <row r="487" spans="8:15">
      <c r="H487"/>
      <c r="J487"/>
      <c r="N487" s="65"/>
      <c r="O487" s="65"/>
    </row>
    <row r="488" spans="8:15">
      <c r="H488"/>
      <c r="J488"/>
      <c r="N488" s="65"/>
      <c r="O488" s="65"/>
    </row>
    <row r="489" spans="8:15">
      <c r="H489"/>
      <c r="J489"/>
      <c r="N489" s="65"/>
      <c r="O489" s="65"/>
    </row>
    <row r="490" spans="8:15">
      <c r="H490"/>
      <c r="J490"/>
      <c r="N490" s="65"/>
      <c r="O490" s="65"/>
    </row>
    <row r="491" spans="8:15">
      <c r="H491"/>
      <c r="J491"/>
      <c r="N491" s="65"/>
      <c r="O491" s="65"/>
    </row>
    <row r="492" spans="8:15">
      <c r="H492"/>
      <c r="J492"/>
      <c r="N492" s="65"/>
      <c r="O492" s="65"/>
    </row>
    <row r="493" spans="8:15">
      <c r="H493"/>
      <c r="J493"/>
      <c r="N493" s="65"/>
      <c r="O493" s="65"/>
    </row>
    <row r="494" spans="8:15">
      <c r="H494"/>
      <c r="J494"/>
      <c r="N494" s="65"/>
      <c r="O494" s="65"/>
    </row>
    <row r="495" spans="8:15">
      <c r="H495"/>
      <c r="J495"/>
      <c r="N495" s="65"/>
      <c r="O495" s="65"/>
    </row>
    <row r="496" spans="8:15">
      <c r="H496"/>
      <c r="J496"/>
      <c r="N496" s="65"/>
      <c r="O496" s="65"/>
    </row>
    <row r="497" spans="8:15">
      <c r="H497"/>
      <c r="J497"/>
      <c r="N497" s="65"/>
      <c r="O497" s="65"/>
    </row>
    <row r="498" spans="8:15">
      <c r="H498"/>
      <c r="J498"/>
      <c r="N498" s="65"/>
      <c r="O498" s="65"/>
    </row>
    <row r="499" spans="8:15">
      <c r="H499"/>
      <c r="J499"/>
      <c r="N499" s="65"/>
      <c r="O499" s="65"/>
    </row>
    <row r="500" spans="8:15">
      <c r="H500"/>
      <c r="J500"/>
      <c r="N500" s="65"/>
      <c r="O500" s="65"/>
    </row>
    <row r="501" spans="8:15">
      <c r="H501"/>
      <c r="J501"/>
      <c r="N501" s="65"/>
      <c r="O501" s="65"/>
    </row>
    <row r="502" spans="8:15">
      <c r="H502"/>
      <c r="J502"/>
      <c r="N502" s="65"/>
      <c r="O502" s="65"/>
    </row>
    <row r="503" spans="8:15">
      <c r="H503"/>
      <c r="J503"/>
      <c r="N503" s="65"/>
      <c r="O503" s="65"/>
    </row>
    <row r="504" spans="8:15">
      <c r="H504"/>
      <c r="J504"/>
      <c r="N504" s="65"/>
      <c r="O504" s="65"/>
    </row>
    <row r="505" spans="8:15">
      <c r="H505"/>
      <c r="J505"/>
      <c r="N505" s="65"/>
      <c r="O505" s="65"/>
    </row>
    <row r="506" spans="8:15">
      <c r="H506"/>
      <c r="J506"/>
      <c r="N506" s="65"/>
      <c r="O506" s="65"/>
    </row>
    <row r="507" spans="8:15">
      <c r="H507"/>
      <c r="J507"/>
      <c r="N507" s="65"/>
      <c r="O507" s="65"/>
    </row>
    <row r="508" spans="8:15">
      <c r="H508"/>
      <c r="J508"/>
      <c r="N508" s="65"/>
      <c r="O508" s="65"/>
    </row>
    <row r="509" spans="8:15">
      <c r="H509"/>
      <c r="J509"/>
      <c r="N509" s="65"/>
      <c r="O509" s="65"/>
    </row>
    <row r="510" spans="8:15">
      <c r="H510"/>
      <c r="J510"/>
      <c r="N510" s="65"/>
      <c r="O510" s="65"/>
    </row>
    <row r="511" spans="8:15">
      <c r="H511"/>
      <c r="J511"/>
      <c r="N511" s="65"/>
      <c r="O511" s="65"/>
    </row>
    <row r="512" spans="8:15">
      <c r="H512"/>
      <c r="J512"/>
      <c r="N512" s="65"/>
      <c r="O512" s="65"/>
    </row>
    <row r="513" spans="8:15">
      <c r="H513"/>
      <c r="J513"/>
      <c r="N513" s="65"/>
      <c r="O513" s="65"/>
    </row>
    <row r="514" spans="8:15">
      <c r="H514"/>
      <c r="J514"/>
      <c r="N514" s="65"/>
      <c r="O514" s="65"/>
    </row>
    <row r="515" spans="8:15">
      <c r="H515"/>
      <c r="J515"/>
      <c r="N515" s="65"/>
      <c r="O515" s="65"/>
    </row>
    <row r="516" spans="8:15">
      <c r="H516"/>
      <c r="J516"/>
      <c r="N516" s="65"/>
      <c r="O516" s="65"/>
    </row>
    <row r="517" spans="8:15">
      <c r="H517"/>
      <c r="J517"/>
      <c r="N517" s="65"/>
      <c r="O517" s="65"/>
    </row>
    <row r="518" spans="8:15">
      <c r="H518"/>
      <c r="J518"/>
      <c r="N518" s="65"/>
      <c r="O518" s="65"/>
    </row>
    <row r="519" spans="8:15">
      <c r="H519"/>
      <c r="J519"/>
      <c r="N519" s="65"/>
      <c r="O519" s="65"/>
    </row>
    <row r="520" spans="8:15">
      <c r="H520"/>
      <c r="J520"/>
      <c r="N520" s="65"/>
      <c r="O520" s="65"/>
    </row>
    <row r="521" spans="8:15">
      <c r="H521"/>
      <c r="J521"/>
      <c r="N521" s="65"/>
      <c r="O521" s="65"/>
    </row>
    <row r="522" spans="8:15">
      <c r="H522"/>
      <c r="J522"/>
      <c r="N522" s="65"/>
      <c r="O522" s="65"/>
    </row>
    <row r="523" spans="8:15">
      <c r="H523"/>
      <c r="J523"/>
      <c r="N523" s="65"/>
      <c r="O523" s="65"/>
    </row>
    <row r="524" spans="8:15">
      <c r="H524"/>
      <c r="J524"/>
      <c r="N524" s="65"/>
      <c r="O524" s="65"/>
    </row>
    <row r="525" spans="8:15">
      <c r="H525"/>
      <c r="J525"/>
      <c r="N525" s="65"/>
      <c r="O525" s="65"/>
    </row>
    <row r="526" spans="8:15">
      <c r="H526"/>
      <c r="J526"/>
      <c r="N526" s="65"/>
      <c r="O526" s="65"/>
    </row>
    <row r="527" spans="8:15">
      <c r="H527"/>
      <c r="J527"/>
      <c r="N527" s="65"/>
      <c r="O527" s="65"/>
    </row>
    <row r="528" spans="8:15">
      <c r="H528"/>
      <c r="J528"/>
      <c r="N528" s="65"/>
      <c r="O528" s="65"/>
    </row>
    <row r="529" spans="8:15">
      <c r="H529"/>
      <c r="J529"/>
      <c r="N529" s="65"/>
      <c r="O529" s="65"/>
    </row>
    <row r="530" spans="8:15">
      <c r="H530"/>
      <c r="J530"/>
      <c r="N530" s="65"/>
      <c r="O530" s="65"/>
    </row>
    <row r="531" spans="8:15">
      <c r="H531"/>
      <c r="J531"/>
      <c r="N531" s="65"/>
      <c r="O531" s="65"/>
    </row>
    <row r="532" spans="8:15">
      <c r="H532"/>
      <c r="J532"/>
      <c r="N532" s="65"/>
      <c r="O532" s="65"/>
    </row>
    <row r="533" spans="8:15">
      <c r="H533"/>
      <c r="J533"/>
      <c r="N533" s="65"/>
      <c r="O533" s="65"/>
    </row>
    <row r="534" spans="8:15">
      <c r="H534"/>
      <c r="J534"/>
      <c r="N534" s="65"/>
      <c r="O534" s="65"/>
    </row>
    <row r="535" spans="8:15">
      <c r="H535"/>
      <c r="J535"/>
      <c r="N535" s="65"/>
      <c r="O535" s="65"/>
    </row>
    <row r="536" spans="8:15">
      <c r="H536"/>
      <c r="J536"/>
      <c r="N536" s="65"/>
      <c r="O536" s="65"/>
    </row>
    <row r="537" spans="8:15">
      <c r="H537"/>
      <c r="J537"/>
      <c r="N537" s="65"/>
      <c r="O537" s="65"/>
    </row>
    <row r="538" spans="8:15">
      <c r="H538"/>
      <c r="J538"/>
      <c r="N538" s="65"/>
      <c r="O538" s="65"/>
    </row>
    <row r="539" spans="8:15">
      <c r="H539"/>
      <c r="J539"/>
      <c r="N539" s="65"/>
      <c r="O539" s="65"/>
    </row>
    <row r="540" spans="8:15">
      <c r="H540"/>
      <c r="J540"/>
      <c r="N540" s="65"/>
      <c r="O540" s="65"/>
    </row>
    <row r="541" spans="8:15">
      <c r="H541"/>
      <c r="J541"/>
      <c r="N541" s="65"/>
      <c r="O541" s="65"/>
    </row>
    <row r="542" spans="8:15">
      <c r="H542"/>
      <c r="J542"/>
      <c r="N542" s="65"/>
      <c r="O542" s="65"/>
    </row>
    <row r="543" spans="8:15">
      <c r="H543"/>
      <c r="J543"/>
      <c r="N543" s="65"/>
      <c r="O543" s="65"/>
    </row>
    <row r="544" spans="8:15">
      <c r="H544"/>
      <c r="J544"/>
      <c r="N544" s="65"/>
      <c r="O544" s="65"/>
    </row>
    <row r="545" spans="8:15">
      <c r="H545"/>
      <c r="J545"/>
      <c r="N545" s="65"/>
      <c r="O545" s="65"/>
    </row>
    <row r="546" spans="8:15">
      <c r="H546"/>
      <c r="J546"/>
      <c r="N546" s="65"/>
      <c r="O546" s="65"/>
    </row>
    <row r="547" spans="8:15">
      <c r="H547"/>
      <c r="J547"/>
      <c r="N547" s="65"/>
      <c r="O547" s="65"/>
    </row>
    <row r="548" spans="8:15">
      <c r="H548"/>
      <c r="J548"/>
      <c r="N548" s="65"/>
      <c r="O548" s="65"/>
    </row>
    <row r="549" spans="8:15">
      <c r="H549"/>
      <c r="J549"/>
      <c r="N549" s="65"/>
      <c r="O549" s="65"/>
    </row>
    <row r="550" spans="8:15">
      <c r="H550"/>
      <c r="J550"/>
      <c r="N550" s="65"/>
      <c r="O550" s="65"/>
    </row>
    <row r="551" spans="8:15">
      <c r="H551"/>
      <c r="J551"/>
      <c r="N551" s="65"/>
      <c r="O551" s="65"/>
    </row>
    <row r="552" spans="8:15">
      <c r="H552"/>
      <c r="J552"/>
      <c r="N552" s="65"/>
      <c r="O552" s="65"/>
    </row>
    <row r="553" spans="8:15">
      <c r="H553"/>
      <c r="J553"/>
      <c r="N553" s="65"/>
      <c r="O553" s="65"/>
    </row>
    <row r="554" spans="8:15">
      <c r="H554"/>
      <c r="J554"/>
      <c r="N554" s="65"/>
      <c r="O554" s="65"/>
    </row>
    <row r="555" spans="8:15">
      <c r="H555"/>
      <c r="J555"/>
      <c r="N555" s="65"/>
      <c r="O555" s="65"/>
    </row>
    <row r="556" spans="8:15">
      <c r="H556"/>
      <c r="J556"/>
      <c r="N556" s="65"/>
      <c r="O556" s="65"/>
    </row>
    <row r="557" spans="8:15">
      <c r="H557"/>
      <c r="J557"/>
      <c r="N557" s="65"/>
      <c r="O557" s="65"/>
    </row>
    <row r="558" spans="8:15">
      <c r="H558"/>
      <c r="J558"/>
      <c r="N558" s="65"/>
      <c r="O558" s="65"/>
    </row>
    <row r="559" spans="8:15">
      <c r="H559"/>
      <c r="J559"/>
      <c r="N559" s="65"/>
      <c r="O559" s="65"/>
    </row>
    <row r="560" spans="8:15">
      <c r="H560"/>
      <c r="J560"/>
      <c r="N560" s="65"/>
      <c r="O560" s="65"/>
    </row>
    <row r="561" spans="8:15">
      <c r="H561"/>
      <c r="J561"/>
      <c r="N561" s="65"/>
      <c r="O561" s="65"/>
    </row>
    <row r="562" spans="8:15">
      <c r="H562"/>
      <c r="J562"/>
      <c r="N562" s="65"/>
      <c r="O562" s="65"/>
    </row>
    <row r="563" spans="8:15">
      <c r="H563"/>
      <c r="J563"/>
      <c r="N563" s="65"/>
      <c r="O563" s="65"/>
    </row>
    <row r="564" spans="8:15">
      <c r="H564"/>
      <c r="J564"/>
      <c r="N564" s="65"/>
      <c r="O564" s="65"/>
    </row>
    <row r="565" spans="8:15">
      <c r="H565"/>
      <c r="J565"/>
      <c r="N565" s="65"/>
      <c r="O565" s="65"/>
    </row>
    <row r="566" spans="8:15">
      <c r="H566"/>
      <c r="J566"/>
      <c r="N566" s="65"/>
      <c r="O566" s="65"/>
    </row>
    <row r="567" spans="8:15">
      <c r="H567"/>
      <c r="J567"/>
      <c r="N567" s="65"/>
      <c r="O567" s="65"/>
    </row>
    <row r="568" spans="8:15">
      <c r="H568"/>
      <c r="J568"/>
      <c r="N568" s="65"/>
      <c r="O568" s="65"/>
    </row>
    <row r="569" spans="8:15">
      <c r="H569"/>
      <c r="J569"/>
      <c r="N569" s="65"/>
      <c r="O569" s="65"/>
    </row>
    <row r="570" spans="8:15">
      <c r="H570"/>
      <c r="J570"/>
      <c r="N570" s="65"/>
      <c r="O570" s="65"/>
    </row>
    <row r="571" spans="8:15">
      <c r="H571"/>
      <c r="J571"/>
      <c r="N571" s="65"/>
      <c r="O571" s="65"/>
    </row>
    <row r="572" spans="8:15">
      <c r="H572"/>
      <c r="J572"/>
      <c r="N572" s="65"/>
      <c r="O572" s="65"/>
    </row>
    <row r="573" spans="8:15">
      <c r="H573"/>
      <c r="J573"/>
      <c r="N573" s="65"/>
      <c r="O573" s="65"/>
    </row>
    <row r="574" spans="8:15">
      <c r="H574"/>
      <c r="J574"/>
      <c r="N574" s="65"/>
      <c r="O574" s="65"/>
    </row>
    <row r="575" spans="8:15">
      <c r="H575"/>
      <c r="J575"/>
      <c r="N575" s="65"/>
      <c r="O575" s="65"/>
    </row>
    <row r="576" spans="8:15">
      <c r="H576"/>
      <c r="J576"/>
      <c r="N576" s="65"/>
      <c r="O576" s="65"/>
    </row>
    <row r="577" spans="8:15">
      <c r="H577"/>
      <c r="J577"/>
      <c r="N577" s="65"/>
      <c r="O577" s="65"/>
    </row>
    <row r="578" spans="8:15">
      <c r="H578"/>
      <c r="J578"/>
      <c r="N578" s="65"/>
      <c r="O578" s="65"/>
    </row>
    <row r="579" spans="8:15">
      <c r="H579"/>
      <c r="J579"/>
      <c r="N579" s="65"/>
      <c r="O579" s="65"/>
    </row>
    <row r="580" spans="8:15">
      <c r="H580"/>
      <c r="J580"/>
      <c r="N580" s="65"/>
      <c r="O580" s="65"/>
    </row>
    <row r="581" spans="8:15">
      <c r="H581"/>
      <c r="J581"/>
      <c r="N581" s="65"/>
      <c r="O581" s="65"/>
    </row>
    <row r="582" spans="8:15">
      <c r="H582"/>
      <c r="J582"/>
      <c r="N582" s="65"/>
      <c r="O582" s="65"/>
    </row>
    <row r="583" spans="8:15">
      <c r="H583"/>
      <c r="J583"/>
      <c r="N583" s="65"/>
      <c r="O583" s="65"/>
    </row>
    <row r="584" spans="8:15">
      <c r="H584"/>
      <c r="J584"/>
      <c r="N584" s="65"/>
      <c r="O584" s="65"/>
    </row>
    <row r="585" spans="8:15">
      <c r="H585"/>
      <c r="J585"/>
      <c r="N585" s="65"/>
      <c r="O585" s="65"/>
    </row>
    <row r="586" spans="8:15">
      <c r="H586"/>
      <c r="J586"/>
      <c r="N586" s="65"/>
      <c r="O586" s="65"/>
    </row>
    <row r="587" spans="8:15">
      <c r="H587"/>
      <c r="J587"/>
      <c r="N587" s="65"/>
      <c r="O587" s="65"/>
    </row>
    <row r="588" spans="8:15">
      <c r="H588"/>
      <c r="J588"/>
      <c r="N588" s="65"/>
      <c r="O588" s="65"/>
    </row>
    <row r="589" spans="8:15">
      <c r="H589"/>
      <c r="J589"/>
      <c r="N589" s="65"/>
      <c r="O589" s="65"/>
    </row>
    <row r="590" spans="8:15">
      <c r="H590"/>
      <c r="J590"/>
      <c r="N590" s="65"/>
      <c r="O590" s="65"/>
    </row>
    <row r="591" spans="8:15">
      <c r="H591"/>
      <c r="J591"/>
      <c r="N591" s="65"/>
      <c r="O591" s="65"/>
    </row>
    <row r="592" spans="8:15">
      <c r="H592"/>
      <c r="J592"/>
      <c r="N592" s="65"/>
      <c r="O592" s="65"/>
    </row>
    <row r="593" spans="8:15">
      <c r="H593"/>
      <c r="J593"/>
      <c r="N593" s="65"/>
      <c r="O593" s="65"/>
    </row>
    <row r="594" spans="8:15">
      <c r="H594"/>
      <c r="J594"/>
      <c r="N594" s="65"/>
      <c r="O594" s="65"/>
    </row>
    <row r="595" spans="8:15">
      <c r="H595"/>
      <c r="J595"/>
      <c r="N595" s="65"/>
      <c r="O595" s="65"/>
    </row>
    <row r="596" spans="8:15">
      <c r="H596"/>
      <c r="J596"/>
      <c r="N596" s="65"/>
      <c r="O596" s="65"/>
    </row>
    <row r="597" spans="8:15">
      <c r="H597"/>
      <c r="J597"/>
      <c r="N597" s="65"/>
      <c r="O597" s="65"/>
    </row>
    <row r="598" spans="8:15">
      <c r="H598"/>
      <c r="J598"/>
      <c r="N598" s="65"/>
      <c r="O598" s="65"/>
    </row>
    <row r="599" spans="8:15">
      <c r="H599"/>
      <c r="J599"/>
      <c r="N599" s="65"/>
      <c r="O599" s="65"/>
    </row>
    <row r="600" spans="8:15">
      <c r="H600"/>
      <c r="J600"/>
      <c r="N600" s="65"/>
      <c r="O600" s="65"/>
    </row>
    <row r="601" spans="8:15">
      <c r="H601"/>
      <c r="J601"/>
      <c r="N601" s="65"/>
      <c r="O601" s="65"/>
    </row>
    <row r="602" spans="8:15">
      <c r="H602"/>
      <c r="J602"/>
      <c r="N602" s="65"/>
      <c r="O602" s="65"/>
    </row>
    <row r="603" spans="8:15">
      <c r="H603"/>
      <c r="J603"/>
      <c r="N603" s="65"/>
      <c r="O603" s="65"/>
    </row>
    <row r="604" spans="8:15">
      <c r="H604"/>
      <c r="J604"/>
      <c r="N604" s="65"/>
      <c r="O604" s="65"/>
    </row>
    <row r="605" spans="8:15">
      <c r="H605"/>
      <c r="J605"/>
      <c r="N605" s="65"/>
      <c r="O605" s="65"/>
    </row>
    <row r="606" spans="8:15">
      <c r="H606"/>
      <c r="J606"/>
      <c r="N606" s="65"/>
      <c r="O606" s="65"/>
    </row>
    <row r="607" spans="8:15">
      <c r="H607"/>
      <c r="J607"/>
      <c r="N607" s="65"/>
      <c r="O607" s="65"/>
    </row>
    <row r="608" spans="8:15">
      <c r="H608"/>
      <c r="J608"/>
      <c r="N608" s="65"/>
      <c r="O608" s="65"/>
    </row>
    <row r="609" spans="8:15">
      <c r="H609"/>
      <c r="J609"/>
      <c r="N609" s="65"/>
      <c r="O609" s="65"/>
    </row>
    <row r="610" spans="8:15">
      <c r="H610"/>
      <c r="J610"/>
      <c r="N610" s="65"/>
      <c r="O610" s="65"/>
    </row>
    <row r="611" spans="8:15">
      <c r="H611"/>
      <c r="J611"/>
      <c r="N611" s="65"/>
      <c r="O611" s="65"/>
    </row>
    <row r="612" spans="8:15">
      <c r="H612"/>
      <c r="J612"/>
      <c r="N612" s="65"/>
      <c r="O612" s="65"/>
    </row>
    <row r="613" spans="8:15">
      <c r="H613"/>
      <c r="J613"/>
      <c r="N613" s="65"/>
      <c r="O613" s="65"/>
    </row>
    <row r="614" spans="8:15">
      <c r="H614"/>
      <c r="J614"/>
      <c r="N614" s="65"/>
      <c r="O614" s="65"/>
    </row>
    <row r="615" spans="8:15">
      <c r="H615"/>
      <c r="J615"/>
      <c r="N615" s="65"/>
      <c r="O615" s="65"/>
    </row>
    <row r="616" spans="8:15">
      <c r="H616"/>
      <c r="J616"/>
      <c r="N616" s="65"/>
      <c r="O616" s="65"/>
    </row>
    <row r="617" spans="8:15">
      <c r="H617"/>
      <c r="J617"/>
      <c r="N617" s="65"/>
      <c r="O617" s="65"/>
    </row>
    <row r="618" spans="8:15">
      <c r="H618"/>
      <c r="J618"/>
      <c r="N618" s="65"/>
      <c r="O618" s="65"/>
    </row>
    <row r="619" spans="8:15">
      <c r="H619"/>
      <c r="J619"/>
      <c r="N619" s="65"/>
      <c r="O619" s="65"/>
    </row>
    <row r="620" spans="8:15">
      <c r="H620"/>
      <c r="J620"/>
      <c r="N620" s="65"/>
      <c r="O620" s="65"/>
    </row>
    <row r="621" spans="8:15">
      <c r="H621"/>
      <c r="J621"/>
      <c r="N621" s="65"/>
      <c r="O621" s="65"/>
    </row>
    <row r="622" spans="8:15">
      <c r="H622"/>
      <c r="J622"/>
      <c r="N622" s="65"/>
      <c r="O622" s="65"/>
    </row>
    <row r="623" spans="8:15">
      <c r="H623"/>
      <c r="J623"/>
      <c r="N623" s="65"/>
      <c r="O623" s="65"/>
    </row>
    <row r="624" spans="8:15">
      <c r="H624"/>
      <c r="J624"/>
      <c r="N624" s="65"/>
      <c r="O624" s="65"/>
    </row>
    <row r="625" spans="8:15">
      <c r="H625"/>
      <c r="J625"/>
      <c r="N625" s="65"/>
      <c r="O625" s="65"/>
    </row>
    <row r="626" spans="8:15">
      <c r="H626"/>
      <c r="J626"/>
      <c r="N626" s="65"/>
      <c r="O626" s="65"/>
    </row>
    <row r="627" spans="8:15">
      <c r="H627"/>
      <c r="J627"/>
      <c r="N627" s="65"/>
      <c r="O627" s="65"/>
    </row>
    <row r="628" spans="8:15">
      <c r="H628"/>
      <c r="J628"/>
      <c r="N628" s="65"/>
      <c r="O628" s="65"/>
    </row>
    <row r="629" spans="8:15">
      <c r="H629"/>
      <c r="J629"/>
      <c r="N629" s="65"/>
      <c r="O629" s="65"/>
    </row>
    <row r="630" spans="8:15">
      <c r="H630"/>
      <c r="J630"/>
      <c r="N630" s="65"/>
      <c r="O630" s="65"/>
    </row>
    <row r="631" spans="8:15">
      <c r="H631"/>
      <c r="J631"/>
      <c r="N631" s="65"/>
      <c r="O631" s="65"/>
    </row>
    <row r="632" spans="8:15">
      <c r="H632"/>
      <c r="J632"/>
      <c r="N632" s="65"/>
      <c r="O632" s="65"/>
    </row>
    <row r="633" spans="8:15">
      <c r="H633"/>
      <c r="J633"/>
      <c r="N633" s="65"/>
      <c r="O633" s="65"/>
    </row>
    <row r="634" spans="8:15">
      <c r="H634"/>
      <c r="J634"/>
      <c r="N634" s="65"/>
      <c r="O634" s="65"/>
    </row>
    <row r="635" spans="8:15">
      <c r="H635"/>
      <c r="J635"/>
      <c r="N635" s="65"/>
      <c r="O635" s="65"/>
    </row>
    <row r="636" spans="8:15">
      <c r="H636"/>
      <c r="J636"/>
      <c r="N636" s="65"/>
      <c r="O636" s="65"/>
    </row>
    <row r="637" spans="8:15">
      <c r="H637"/>
      <c r="J637"/>
      <c r="N637" s="65"/>
      <c r="O637" s="65"/>
    </row>
    <row r="638" spans="8:15">
      <c r="H638"/>
      <c r="J638"/>
      <c r="N638" s="65"/>
      <c r="O638" s="65"/>
    </row>
    <row r="639" spans="8:15">
      <c r="H639"/>
      <c r="J639"/>
      <c r="N639" s="65"/>
      <c r="O639" s="65"/>
    </row>
    <row r="640" spans="8:15">
      <c r="H640"/>
      <c r="J640"/>
      <c r="N640" s="65"/>
      <c r="O640" s="65"/>
    </row>
    <row r="641" spans="8:15">
      <c r="H641"/>
      <c r="J641"/>
      <c r="N641" s="65"/>
      <c r="O641" s="65"/>
    </row>
    <row r="642" spans="8:15">
      <c r="H642"/>
      <c r="J642"/>
      <c r="N642" s="65"/>
      <c r="O642" s="65"/>
    </row>
    <row r="643" spans="8:15">
      <c r="H643"/>
      <c r="J643"/>
      <c r="N643" s="65"/>
      <c r="O643" s="65"/>
    </row>
    <row r="644" spans="8:15">
      <c r="H644"/>
      <c r="J644"/>
      <c r="N644" s="65"/>
      <c r="O644" s="65"/>
    </row>
    <row r="645" spans="8:15">
      <c r="H645"/>
      <c r="J645"/>
      <c r="N645" s="65"/>
      <c r="O645" s="65"/>
    </row>
    <row r="646" spans="8:15">
      <c r="H646"/>
      <c r="J646"/>
      <c r="N646" s="65"/>
      <c r="O646" s="65"/>
    </row>
    <row r="647" spans="8:15">
      <c r="H647"/>
      <c r="J647"/>
      <c r="N647" s="65"/>
      <c r="O647" s="65"/>
    </row>
    <row r="648" spans="8:15">
      <c r="H648"/>
      <c r="J648"/>
      <c r="N648" s="65"/>
      <c r="O648" s="65"/>
    </row>
    <row r="649" spans="8:15">
      <c r="H649"/>
      <c r="J649"/>
      <c r="N649" s="65"/>
      <c r="O649" s="65"/>
    </row>
    <row r="650" spans="8:15">
      <c r="H650"/>
      <c r="J650"/>
      <c r="N650" s="65"/>
      <c r="O650" s="65"/>
    </row>
    <row r="651" spans="8:15">
      <c r="H651"/>
      <c r="J651"/>
      <c r="N651" s="65"/>
      <c r="O651" s="65"/>
    </row>
    <row r="652" spans="8:15">
      <c r="H652"/>
      <c r="J652"/>
      <c r="N652" s="65"/>
      <c r="O652" s="65"/>
    </row>
    <row r="653" spans="8:15">
      <c r="H653"/>
      <c r="J653"/>
      <c r="N653" s="65"/>
      <c r="O653" s="65"/>
    </row>
    <row r="654" spans="8:15">
      <c r="H654"/>
      <c r="J654"/>
      <c r="N654" s="65"/>
      <c r="O654" s="65"/>
    </row>
    <row r="655" spans="8:15">
      <c r="H655"/>
      <c r="J655"/>
      <c r="N655" s="65"/>
      <c r="O655" s="65"/>
    </row>
    <row r="656" spans="8:15">
      <c r="H656"/>
      <c r="J656"/>
      <c r="N656" s="65"/>
      <c r="O656" s="65"/>
    </row>
    <row r="657" spans="8:15">
      <c r="H657"/>
      <c r="J657"/>
      <c r="N657" s="65"/>
      <c r="O657" s="65"/>
    </row>
    <row r="658" spans="8:15">
      <c r="H658"/>
      <c r="J658"/>
      <c r="N658" s="65"/>
      <c r="O658" s="65"/>
    </row>
    <row r="659" spans="8:15">
      <c r="H659"/>
      <c r="J659"/>
      <c r="N659" s="65"/>
      <c r="O659" s="65"/>
    </row>
    <row r="660" spans="8:15">
      <c r="H660"/>
      <c r="J660"/>
      <c r="N660" s="65"/>
      <c r="O660" s="65"/>
    </row>
    <row r="661" spans="8:15">
      <c r="H661"/>
      <c r="J661"/>
      <c r="N661" s="65"/>
      <c r="O661" s="65"/>
    </row>
    <row r="662" spans="8:15">
      <c r="H662"/>
      <c r="J662"/>
      <c r="N662" s="65"/>
      <c r="O662" s="65"/>
    </row>
    <row r="663" spans="8:15">
      <c r="H663"/>
      <c r="J663"/>
      <c r="N663" s="65"/>
      <c r="O663" s="65"/>
    </row>
    <row r="664" spans="8:15">
      <c r="H664"/>
      <c r="J664"/>
      <c r="N664" s="65"/>
      <c r="O664" s="65"/>
    </row>
    <row r="665" spans="8:15">
      <c r="H665"/>
      <c r="J665"/>
      <c r="N665" s="65"/>
      <c r="O665" s="65"/>
    </row>
    <row r="666" spans="8:15">
      <c r="H666"/>
      <c r="J666"/>
      <c r="N666" s="65"/>
      <c r="O666" s="65"/>
    </row>
    <row r="667" spans="8:15">
      <c r="H667"/>
      <c r="J667"/>
      <c r="N667" s="65"/>
      <c r="O667" s="65"/>
    </row>
    <row r="668" spans="8:15">
      <c r="H668"/>
      <c r="J668"/>
      <c r="N668" s="65"/>
      <c r="O668" s="65"/>
    </row>
    <row r="669" spans="8:15">
      <c r="H669"/>
      <c r="J669"/>
      <c r="N669" s="65"/>
      <c r="O669" s="65"/>
    </row>
    <row r="670" spans="8:15">
      <c r="H670"/>
      <c r="J670"/>
      <c r="N670" s="65"/>
      <c r="O670" s="65"/>
    </row>
    <row r="671" spans="8:15">
      <c r="H671"/>
      <c r="J671"/>
      <c r="N671" s="65"/>
      <c r="O671" s="65"/>
    </row>
    <row r="672" spans="8:15">
      <c r="H672"/>
      <c r="J672"/>
      <c r="N672" s="65"/>
      <c r="O672" s="65"/>
    </row>
    <row r="673" spans="8:15">
      <c r="H673"/>
      <c r="J673"/>
      <c r="N673" s="65"/>
      <c r="O673" s="65"/>
    </row>
    <row r="674" spans="8:15">
      <c r="H674"/>
      <c r="J674"/>
      <c r="N674" s="65"/>
      <c r="O674" s="65"/>
    </row>
    <row r="675" spans="8:15">
      <c r="H675"/>
      <c r="J675"/>
      <c r="N675" s="65"/>
      <c r="O675" s="65"/>
    </row>
    <row r="676" spans="8:15">
      <c r="H676"/>
      <c r="J676"/>
      <c r="N676" s="65"/>
      <c r="O676" s="65"/>
    </row>
    <row r="677" spans="8:15">
      <c r="H677"/>
      <c r="J677"/>
      <c r="N677" s="65"/>
      <c r="O677" s="65"/>
    </row>
    <row r="678" spans="8:15">
      <c r="H678"/>
      <c r="J678"/>
      <c r="N678" s="65"/>
      <c r="O678" s="65"/>
    </row>
    <row r="679" spans="8:15">
      <c r="H679"/>
      <c r="J679"/>
      <c r="N679" s="65"/>
      <c r="O679" s="65"/>
    </row>
    <row r="680" spans="8:15">
      <c r="H680"/>
      <c r="J680"/>
      <c r="N680" s="65"/>
      <c r="O680" s="65"/>
    </row>
    <row r="681" spans="8:15">
      <c r="H681"/>
      <c r="J681"/>
      <c r="N681" s="65"/>
      <c r="O681" s="65"/>
    </row>
    <row r="682" spans="8:15">
      <c r="H682"/>
      <c r="J682"/>
      <c r="N682" s="65"/>
      <c r="O682" s="65"/>
    </row>
    <row r="683" spans="8:15">
      <c r="H683"/>
      <c r="J683"/>
      <c r="N683" s="65"/>
      <c r="O683" s="65"/>
    </row>
    <row r="684" spans="8:15">
      <c r="H684"/>
      <c r="J684"/>
      <c r="N684" s="65"/>
      <c r="O684" s="65"/>
    </row>
    <row r="685" spans="8:15">
      <c r="H685"/>
      <c r="J685"/>
      <c r="N685" s="65"/>
      <c r="O685" s="65"/>
    </row>
    <row r="686" spans="8:15">
      <c r="H686"/>
      <c r="J686"/>
      <c r="N686" s="65"/>
      <c r="O686" s="65"/>
    </row>
    <row r="687" spans="8:15">
      <c r="H687"/>
      <c r="J687"/>
      <c r="N687" s="65"/>
      <c r="O687" s="65"/>
    </row>
    <row r="688" spans="8:15">
      <c r="H688"/>
      <c r="J688"/>
      <c r="N688" s="65"/>
      <c r="O688" s="65"/>
    </row>
    <row r="689" spans="8:15">
      <c r="H689"/>
      <c r="J689"/>
      <c r="N689" s="65"/>
      <c r="O689" s="65"/>
    </row>
    <row r="690" spans="8:15">
      <c r="H690"/>
      <c r="J690"/>
      <c r="N690" s="65"/>
      <c r="O690" s="65"/>
    </row>
    <row r="691" spans="8:15">
      <c r="H691"/>
      <c r="J691"/>
      <c r="N691" s="65"/>
      <c r="O691" s="65"/>
    </row>
    <row r="692" spans="8:15">
      <c r="H692"/>
      <c r="J692"/>
      <c r="N692" s="65"/>
      <c r="O692" s="65"/>
    </row>
    <row r="693" spans="8:15">
      <c r="H693"/>
      <c r="J693"/>
      <c r="N693" s="65"/>
      <c r="O693" s="65"/>
    </row>
    <row r="694" spans="8:15">
      <c r="H694"/>
      <c r="J694"/>
      <c r="N694" s="65"/>
      <c r="O694" s="65"/>
    </row>
    <row r="695" spans="8:15">
      <c r="H695"/>
      <c r="J695"/>
      <c r="N695" s="65"/>
      <c r="O695" s="65"/>
    </row>
    <row r="696" spans="8:15">
      <c r="H696"/>
      <c r="J696"/>
      <c r="N696" s="65"/>
      <c r="O696" s="65"/>
    </row>
    <row r="697" spans="8:15">
      <c r="H697"/>
      <c r="J697"/>
      <c r="N697" s="65"/>
      <c r="O697" s="65"/>
    </row>
    <row r="698" spans="8:15">
      <c r="H698"/>
      <c r="J698"/>
      <c r="N698" s="65"/>
      <c r="O698" s="65"/>
    </row>
    <row r="699" spans="8:15">
      <c r="H699"/>
      <c r="J699"/>
      <c r="N699" s="65"/>
      <c r="O699" s="65"/>
    </row>
    <row r="700" spans="8:15">
      <c r="H700"/>
      <c r="J700"/>
      <c r="N700" s="65"/>
      <c r="O700" s="65"/>
    </row>
    <row r="701" spans="8:15">
      <c r="H701"/>
      <c r="J701"/>
      <c r="N701" s="65"/>
      <c r="O701" s="65"/>
    </row>
    <row r="702" spans="8:15">
      <c r="H702"/>
      <c r="J702"/>
      <c r="N702" s="65"/>
      <c r="O702" s="65"/>
    </row>
    <row r="703" spans="8:15">
      <c r="H703"/>
      <c r="J703"/>
      <c r="N703" s="65"/>
      <c r="O703" s="65"/>
    </row>
    <row r="704" spans="8:15">
      <c r="H704"/>
      <c r="J704"/>
      <c r="N704" s="65"/>
      <c r="O704" s="65"/>
    </row>
    <row r="705" spans="8:15">
      <c r="H705"/>
      <c r="J705"/>
      <c r="N705" s="65"/>
      <c r="O705" s="65"/>
    </row>
    <row r="706" spans="8:15">
      <c r="H706"/>
      <c r="J706"/>
      <c r="N706" s="65"/>
      <c r="O706" s="65"/>
    </row>
    <row r="707" spans="8:15">
      <c r="H707"/>
      <c r="J707"/>
      <c r="N707" s="65"/>
      <c r="O707" s="65"/>
    </row>
    <row r="708" spans="8:15">
      <c r="H708"/>
      <c r="J708"/>
      <c r="N708" s="65"/>
      <c r="O708" s="65"/>
    </row>
    <row r="709" spans="8:15">
      <c r="H709"/>
      <c r="J709"/>
      <c r="N709" s="65"/>
      <c r="O709" s="65"/>
    </row>
    <row r="710" spans="8:15">
      <c r="H710"/>
      <c r="J710"/>
      <c r="N710" s="65"/>
      <c r="O710" s="65"/>
    </row>
    <row r="711" spans="8:15">
      <c r="H711"/>
      <c r="J711"/>
      <c r="N711" s="65"/>
      <c r="O711" s="65"/>
    </row>
    <row r="712" spans="8:15">
      <c r="H712"/>
      <c r="J712"/>
      <c r="N712" s="65"/>
      <c r="O712" s="65"/>
    </row>
    <row r="713" spans="8:15">
      <c r="H713"/>
      <c r="J713"/>
      <c r="N713" s="65"/>
      <c r="O713" s="65"/>
    </row>
    <row r="714" spans="8:15">
      <c r="H714"/>
      <c r="J714"/>
      <c r="N714" s="65"/>
      <c r="O714" s="65"/>
    </row>
    <row r="715" spans="8:15">
      <c r="H715"/>
      <c r="J715"/>
      <c r="N715" s="65"/>
      <c r="O715" s="65"/>
    </row>
    <row r="716" spans="8:15">
      <c r="H716"/>
      <c r="J716"/>
      <c r="N716" s="65"/>
      <c r="O716" s="65"/>
    </row>
    <row r="717" spans="8:15">
      <c r="H717"/>
      <c r="J717"/>
      <c r="N717" s="65"/>
      <c r="O717" s="65"/>
    </row>
    <row r="718" spans="8:15">
      <c r="H718"/>
      <c r="J718"/>
      <c r="N718" s="65"/>
      <c r="O718" s="65"/>
    </row>
    <row r="719" spans="8:15">
      <c r="H719"/>
      <c r="J719"/>
      <c r="N719" s="65"/>
      <c r="O719" s="65"/>
    </row>
    <row r="720" spans="8:15">
      <c r="H720"/>
      <c r="J720"/>
      <c r="N720" s="65"/>
      <c r="O720" s="65"/>
    </row>
    <row r="721" spans="8:15">
      <c r="H721"/>
      <c r="J721"/>
      <c r="N721" s="65"/>
      <c r="O721" s="65"/>
    </row>
    <row r="722" spans="8:15">
      <c r="H722"/>
      <c r="J722"/>
      <c r="N722" s="65"/>
      <c r="O722" s="65"/>
    </row>
    <row r="723" spans="8:15">
      <c r="H723"/>
      <c r="J723"/>
      <c r="N723" s="65"/>
      <c r="O723" s="65"/>
    </row>
    <row r="724" spans="8:15">
      <c r="H724"/>
      <c r="J724"/>
      <c r="N724" s="65"/>
      <c r="O724" s="65"/>
    </row>
    <row r="725" spans="8:15">
      <c r="H725"/>
      <c r="J725"/>
      <c r="N725" s="65"/>
      <c r="O725" s="65"/>
    </row>
    <row r="726" spans="8:15">
      <c r="H726"/>
      <c r="J726"/>
      <c r="N726" s="65"/>
      <c r="O726" s="65"/>
    </row>
    <row r="727" spans="8:15">
      <c r="H727"/>
      <c r="J727"/>
      <c r="N727" s="65"/>
      <c r="O727" s="65"/>
    </row>
    <row r="728" spans="8:15">
      <c r="H728"/>
      <c r="J728"/>
      <c r="N728" s="65"/>
      <c r="O728" s="65"/>
    </row>
    <row r="729" spans="8:15">
      <c r="H729"/>
      <c r="J729"/>
      <c r="N729" s="65"/>
      <c r="O729" s="65"/>
    </row>
    <row r="730" spans="8:15">
      <c r="H730"/>
      <c r="J730"/>
      <c r="N730" s="65"/>
      <c r="O730" s="65"/>
    </row>
    <row r="731" spans="8:15">
      <c r="H731"/>
      <c r="J731"/>
      <c r="N731" s="65"/>
      <c r="O731" s="65"/>
    </row>
    <row r="732" spans="8:15">
      <c r="H732"/>
      <c r="J732"/>
      <c r="N732" s="65"/>
      <c r="O732" s="65"/>
    </row>
    <row r="733" spans="8:15">
      <c r="H733"/>
      <c r="J733"/>
      <c r="N733" s="65"/>
      <c r="O733" s="65"/>
    </row>
    <row r="734" spans="8:15">
      <c r="H734"/>
      <c r="J734"/>
      <c r="N734" s="65"/>
      <c r="O734" s="65"/>
    </row>
    <row r="735" spans="8:15">
      <c r="H735"/>
      <c r="J735"/>
      <c r="N735" s="65"/>
      <c r="O735" s="65"/>
    </row>
    <row r="736" spans="8:15">
      <c r="H736"/>
      <c r="J736"/>
      <c r="N736" s="65"/>
      <c r="O736" s="65"/>
    </row>
    <row r="737" spans="8:15">
      <c r="H737"/>
      <c r="J737"/>
      <c r="N737" s="65"/>
      <c r="O737" s="65"/>
    </row>
    <row r="738" spans="8:15">
      <c r="H738"/>
      <c r="J738"/>
      <c r="N738" s="65"/>
      <c r="O738" s="65"/>
    </row>
    <row r="739" spans="8:15">
      <c r="H739"/>
      <c r="J739"/>
      <c r="N739" s="65"/>
      <c r="O739" s="65"/>
    </row>
    <row r="740" spans="8:15">
      <c r="H740"/>
      <c r="J740"/>
      <c r="N740" s="65"/>
      <c r="O740" s="65"/>
    </row>
    <row r="741" spans="8:15">
      <c r="H741"/>
      <c r="J741"/>
      <c r="N741" s="65"/>
      <c r="O741" s="65"/>
    </row>
    <row r="742" spans="8:15">
      <c r="H742"/>
      <c r="J742"/>
      <c r="N742" s="65"/>
      <c r="O742" s="65"/>
    </row>
    <row r="743" spans="8:15">
      <c r="H743"/>
      <c r="J743"/>
      <c r="N743" s="65"/>
      <c r="O743" s="65"/>
    </row>
    <row r="744" spans="8:15">
      <c r="H744"/>
      <c r="J744"/>
      <c r="N744" s="65"/>
      <c r="O744" s="65"/>
    </row>
    <row r="745" spans="8:15">
      <c r="H745"/>
      <c r="J745"/>
      <c r="N745" s="65"/>
      <c r="O745" s="65"/>
    </row>
    <row r="746" spans="8:15">
      <c r="H746"/>
      <c r="J746"/>
      <c r="N746" s="65"/>
      <c r="O746" s="65"/>
    </row>
    <row r="747" spans="8:15">
      <c r="H747"/>
      <c r="J747"/>
      <c r="N747" s="65"/>
      <c r="O747" s="65"/>
    </row>
    <row r="748" spans="8:15">
      <c r="H748"/>
      <c r="J748"/>
      <c r="N748" s="65"/>
      <c r="O748" s="65"/>
    </row>
    <row r="749" spans="8:15">
      <c r="H749"/>
      <c r="J749"/>
      <c r="N749" s="65"/>
      <c r="O749" s="65"/>
    </row>
    <row r="750" spans="8:15">
      <c r="H750"/>
      <c r="J750"/>
      <c r="N750" s="65"/>
      <c r="O750" s="65"/>
    </row>
    <row r="751" spans="8:15">
      <c r="H751"/>
      <c r="J751"/>
      <c r="N751" s="65"/>
      <c r="O751" s="65"/>
    </row>
    <row r="752" spans="8:15">
      <c r="H752"/>
      <c r="J752"/>
      <c r="N752" s="65"/>
      <c r="O752" s="65"/>
    </row>
    <row r="753" spans="8:15">
      <c r="H753"/>
      <c r="J753"/>
      <c r="N753" s="65"/>
      <c r="O753" s="65"/>
    </row>
    <row r="754" spans="8:15">
      <c r="H754"/>
      <c r="J754"/>
      <c r="N754" s="65"/>
      <c r="O754" s="65"/>
    </row>
    <row r="755" spans="8:15">
      <c r="H755"/>
      <c r="J755"/>
      <c r="N755" s="65"/>
      <c r="O755" s="65"/>
    </row>
    <row r="756" spans="8:15">
      <c r="H756"/>
      <c r="J756"/>
      <c r="N756" s="65"/>
      <c r="O756" s="65"/>
    </row>
    <row r="757" spans="8:15">
      <c r="H757"/>
      <c r="J757"/>
      <c r="N757" s="65"/>
      <c r="O757" s="65"/>
    </row>
    <row r="758" spans="8:15">
      <c r="H758"/>
      <c r="J758"/>
      <c r="N758" s="65"/>
      <c r="O758" s="65"/>
    </row>
    <row r="759" spans="8:15">
      <c r="H759"/>
      <c r="J759"/>
      <c r="N759" s="65"/>
      <c r="O759" s="65"/>
    </row>
    <row r="760" spans="8:15">
      <c r="H760"/>
      <c r="J760"/>
      <c r="N760" s="65"/>
      <c r="O760" s="65"/>
    </row>
    <row r="761" spans="8:15">
      <c r="H761"/>
      <c r="J761"/>
      <c r="N761" s="65"/>
      <c r="O761" s="65"/>
    </row>
    <row r="762" spans="8:15">
      <c r="H762"/>
      <c r="J762"/>
      <c r="N762" s="65"/>
      <c r="O762" s="65"/>
    </row>
    <row r="763" spans="8:15">
      <c r="H763"/>
      <c r="J763"/>
      <c r="N763" s="65"/>
      <c r="O763" s="65"/>
    </row>
    <row r="764" spans="8:15">
      <c r="H764"/>
      <c r="J764"/>
      <c r="N764" s="65"/>
      <c r="O764" s="65"/>
    </row>
    <row r="765" spans="8:15">
      <c r="H765"/>
      <c r="J765"/>
      <c r="N765" s="65"/>
      <c r="O765" s="65"/>
    </row>
    <row r="766" spans="8:15">
      <c r="H766"/>
      <c r="J766"/>
      <c r="N766" s="65"/>
      <c r="O766" s="65"/>
    </row>
    <row r="767" spans="8:15">
      <c r="H767"/>
      <c r="J767"/>
      <c r="N767" s="65"/>
      <c r="O767" s="65"/>
    </row>
    <row r="768" spans="8:15">
      <c r="H768"/>
      <c r="J768"/>
      <c r="N768" s="65"/>
      <c r="O768" s="65"/>
    </row>
    <row r="769" spans="8:15">
      <c r="H769"/>
      <c r="J769"/>
      <c r="N769" s="65"/>
      <c r="O769" s="65"/>
    </row>
    <row r="770" spans="8:15">
      <c r="H770"/>
      <c r="J770"/>
      <c r="N770" s="65"/>
      <c r="O770" s="65"/>
    </row>
    <row r="771" spans="8:15">
      <c r="H771"/>
      <c r="J771"/>
      <c r="N771" s="65"/>
      <c r="O771" s="65"/>
    </row>
    <row r="772" spans="8:15">
      <c r="H772"/>
      <c r="J772"/>
      <c r="N772" s="65"/>
      <c r="O772" s="65"/>
    </row>
    <row r="773" spans="8:15">
      <c r="H773"/>
      <c r="J773"/>
      <c r="N773" s="65"/>
      <c r="O773" s="65"/>
    </row>
    <row r="774" spans="8:15">
      <c r="H774"/>
      <c r="J774"/>
      <c r="N774" s="65"/>
      <c r="O774" s="65"/>
    </row>
    <row r="775" spans="8:15">
      <c r="H775"/>
      <c r="J775"/>
      <c r="N775" s="65"/>
      <c r="O775" s="65"/>
    </row>
    <row r="776" spans="8:15">
      <c r="H776"/>
      <c r="J776"/>
      <c r="N776" s="65"/>
      <c r="O776" s="65"/>
    </row>
    <row r="777" spans="8:15">
      <c r="H777"/>
      <c r="J777"/>
      <c r="N777" s="65"/>
      <c r="O777" s="65"/>
    </row>
    <row r="778" spans="8:15">
      <c r="H778"/>
      <c r="J778"/>
      <c r="N778" s="65"/>
      <c r="O778" s="65"/>
    </row>
    <row r="779" spans="8:15">
      <c r="H779"/>
      <c r="J779"/>
      <c r="N779" s="65"/>
      <c r="O779" s="65"/>
    </row>
    <row r="780" spans="8:15">
      <c r="H780"/>
      <c r="J780"/>
      <c r="N780" s="65"/>
      <c r="O780" s="65"/>
    </row>
    <row r="781" spans="8:15">
      <c r="H781"/>
      <c r="J781"/>
      <c r="N781" s="65"/>
      <c r="O781" s="65"/>
    </row>
    <row r="782" spans="8:15">
      <c r="H782"/>
      <c r="J782"/>
      <c r="N782" s="65"/>
      <c r="O782" s="65"/>
    </row>
    <row r="783" spans="8:15">
      <c r="H783"/>
      <c r="J783"/>
      <c r="N783" s="65"/>
      <c r="O783" s="65"/>
    </row>
    <row r="784" spans="8:15">
      <c r="H784"/>
      <c r="J784"/>
      <c r="N784" s="65"/>
      <c r="O784" s="65"/>
    </row>
    <row r="785" spans="8:15">
      <c r="H785"/>
      <c r="J785"/>
      <c r="N785" s="65"/>
      <c r="O785" s="65"/>
    </row>
    <row r="786" spans="8:15">
      <c r="H786"/>
      <c r="J786"/>
      <c r="N786" s="65"/>
      <c r="O786" s="65"/>
    </row>
    <row r="787" spans="8:15">
      <c r="H787"/>
      <c r="J787"/>
      <c r="N787" s="65"/>
      <c r="O787" s="65"/>
    </row>
    <row r="788" spans="8:15">
      <c r="H788"/>
      <c r="J788"/>
      <c r="N788" s="65"/>
      <c r="O788" s="65"/>
    </row>
    <row r="789" spans="8:15">
      <c r="H789"/>
      <c r="J789"/>
      <c r="N789" s="65"/>
      <c r="O789" s="65"/>
    </row>
    <row r="790" spans="8:15">
      <c r="H790"/>
      <c r="J790"/>
      <c r="N790" s="65"/>
      <c r="O790" s="65"/>
    </row>
    <row r="791" spans="8:15">
      <c r="H791"/>
      <c r="J791"/>
      <c r="N791" s="65"/>
      <c r="O791" s="65"/>
    </row>
    <row r="792" spans="8:15">
      <c r="H792"/>
      <c r="J792"/>
      <c r="N792" s="65"/>
      <c r="O792" s="65"/>
    </row>
    <row r="793" spans="8:15">
      <c r="H793"/>
      <c r="J793"/>
      <c r="N793" s="65"/>
      <c r="O793" s="65"/>
    </row>
    <row r="794" spans="8:15">
      <c r="H794"/>
      <c r="J794"/>
      <c r="N794" s="65"/>
      <c r="O794" s="65"/>
    </row>
    <row r="795" spans="8:15">
      <c r="H795"/>
      <c r="J795"/>
      <c r="N795" s="65"/>
      <c r="O795" s="65"/>
    </row>
    <row r="796" spans="8:15">
      <c r="H796"/>
      <c r="J796"/>
      <c r="N796" s="65"/>
      <c r="O796" s="65"/>
    </row>
    <row r="797" spans="8:15">
      <c r="H797"/>
      <c r="J797"/>
      <c r="N797" s="65"/>
      <c r="O797" s="65"/>
    </row>
    <row r="798" spans="8:15">
      <c r="H798"/>
      <c r="J798"/>
      <c r="N798" s="65"/>
      <c r="O798" s="65"/>
    </row>
    <row r="799" spans="8:15">
      <c r="H799"/>
      <c r="J799"/>
      <c r="N799" s="65"/>
      <c r="O799" s="65"/>
    </row>
    <row r="800" spans="8:15">
      <c r="H800"/>
      <c r="J800"/>
      <c r="N800" s="65"/>
      <c r="O800" s="65"/>
    </row>
    <row r="801" spans="8:15">
      <c r="H801"/>
      <c r="J801"/>
      <c r="N801" s="65"/>
      <c r="O801" s="65"/>
    </row>
    <row r="802" spans="8:15">
      <c r="H802"/>
      <c r="J802"/>
      <c r="N802" s="65"/>
      <c r="O802" s="65"/>
    </row>
    <row r="803" spans="8:15">
      <c r="H803"/>
      <c r="J803"/>
      <c r="N803" s="65"/>
      <c r="O803" s="65"/>
    </row>
    <row r="804" spans="8:15">
      <c r="H804"/>
      <c r="J804"/>
      <c r="N804" s="65"/>
      <c r="O804" s="65"/>
    </row>
    <row r="805" spans="8:15">
      <c r="H805"/>
      <c r="J805"/>
      <c r="N805" s="65"/>
      <c r="O805" s="65"/>
    </row>
    <row r="806" spans="8:15">
      <c r="H806"/>
      <c r="J806"/>
      <c r="N806" s="65"/>
      <c r="O806" s="65"/>
    </row>
    <row r="807" spans="8:15">
      <c r="H807"/>
      <c r="J807"/>
      <c r="N807" s="65"/>
      <c r="O807" s="65"/>
    </row>
    <row r="808" spans="8:15">
      <c r="H808"/>
      <c r="J808"/>
      <c r="N808" s="65"/>
      <c r="O808" s="65"/>
    </row>
    <row r="809" spans="8:15">
      <c r="H809"/>
      <c r="J809"/>
      <c r="N809" s="65"/>
      <c r="O809" s="65"/>
    </row>
    <row r="810" spans="8:15">
      <c r="H810"/>
      <c r="J810"/>
      <c r="N810" s="65"/>
      <c r="O810" s="65"/>
    </row>
    <row r="811" spans="8:15">
      <c r="H811"/>
      <c r="J811"/>
      <c r="N811" s="65"/>
      <c r="O811" s="65"/>
    </row>
    <row r="812" spans="8:15">
      <c r="H812"/>
      <c r="J812"/>
      <c r="N812" s="65"/>
      <c r="O812" s="65"/>
    </row>
    <row r="813" spans="8:15">
      <c r="H813"/>
      <c r="J813"/>
      <c r="N813" s="65"/>
      <c r="O813" s="65"/>
    </row>
    <row r="814" spans="8:15">
      <c r="H814"/>
      <c r="J814"/>
      <c r="N814" s="65"/>
      <c r="O814" s="65"/>
    </row>
    <row r="815" spans="8:15">
      <c r="H815"/>
      <c r="J815"/>
      <c r="N815" s="65"/>
      <c r="O815" s="65"/>
    </row>
    <row r="816" spans="8:15">
      <c r="H816"/>
      <c r="J816"/>
      <c r="N816" s="65"/>
      <c r="O816" s="65"/>
    </row>
    <row r="817" spans="8:15">
      <c r="H817"/>
      <c r="J817"/>
      <c r="N817" s="65"/>
      <c r="O817" s="65"/>
    </row>
    <row r="818" spans="8:15">
      <c r="H818"/>
      <c r="J818"/>
      <c r="N818" s="65"/>
      <c r="O818" s="65"/>
    </row>
    <row r="819" spans="8:15">
      <c r="H819"/>
      <c r="J819"/>
      <c r="N819" s="65"/>
      <c r="O819" s="65"/>
    </row>
    <row r="820" spans="8:15">
      <c r="H820"/>
      <c r="J820"/>
      <c r="N820" s="65"/>
      <c r="O820" s="65"/>
    </row>
    <row r="821" spans="8:15">
      <c r="H821"/>
      <c r="J821"/>
      <c r="N821" s="65"/>
      <c r="O821" s="65"/>
    </row>
    <row r="822" spans="8:15">
      <c r="H822"/>
      <c r="J822"/>
      <c r="N822" s="65"/>
      <c r="O822" s="65"/>
    </row>
    <row r="823" spans="8:15">
      <c r="H823"/>
      <c r="J823"/>
      <c r="N823" s="65"/>
      <c r="O823" s="65"/>
    </row>
    <row r="824" spans="8:15">
      <c r="H824"/>
      <c r="J824"/>
      <c r="N824" s="65"/>
      <c r="O824" s="65"/>
    </row>
    <row r="825" spans="8:15">
      <c r="H825"/>
      <c r="J825"/>
      <c r="N825" s="65"/>
      <c r="O825" s="65"/>
    </row>
    <row r="826" spans="8:15">
      <c r="H826"/>
      <c r="J826"/>
      <c r="N826" s="65"/>
      <c r="O826" s="65"/>
    </row>
    <row r="827" spans="8:15">
      <c r="H827"/>
      <c r="J827"/>
      <c r="N827" s="65"/>
      <c r="O827" s="65"/>
    </row>
    <row r="828" spans="8:15">
      <c r="H828"/>
      <c r="J828"/>
      <c r="N828" s="65"/>
      <c r="O828" s="65"/>
    </row>
    <row r="829" spans="8:15">
      <c r="H829"/>
      <c r="J829"/>
      <c r="N829" s="65"/>
      <c r="O829" s="65"/>
    </row>
    <row r="830" spans="8:15">
      <c r="H830"/>
      <c r="J830"/>
      <c r="N830" s="65"/>
      <c r="O830" s="65"/>
    </row>
    <row r="831" spans="8:15">
      <c r="H831"/>
      <c r="J831"/>
      <c r="N831" s="65"/>
      <c r="O831" s="65"/>
    </row>
    <row r="832" spans="8:15">
      <c r="H832"/>
      <c r="J832"/>
      <c r="N832" s="65"/>
      <c r="O832" s="65"/>
    </row>
    <row r="833" spans="8:15">
      <c r="H833"/>
      <c r="J833"/>
      <c r="N833" s="65"/>
      <c r="O833" s="65"/>
    </row>
    <row r="834" spans="8:15">
      <c r="H834"/>
      <c r="J834"/>
      <c r="N834" s="65"/>
      <c r="O834" s="65"/>
    </row>
    <row r="835" spans="8:15">
      <c r="H835"/>
      <c r="J835"/>
      <c r="N835" s="65"/>
      <c r="O835" s="65"/>
    </row>
    <row r="836" spans="8:15">
      <c r="H836"/>
      <c r="J836"/>
      <c r="N836" s="65"/>
      <c r="O836" s="65"/>
    </row>
    <row r="837" spans="8:15">
      <c r="H837"/>
      <c r="J837"/>
      <c r="N837" s="65"/>
      <c r="O837" s="65"/>
    </row>
    <row r="838" spans="8:15">
      <c r="H838"/>
      <c r="J838"/>
      <c r="N838" s="65"/>
      <c r="O838" s="65"/>
    </row>
    <row r="839" spans="8:15">
      <c r="H839"/>
      <c r="J839"/>
      <c r="N839" s="65"/>
      <c r="O839" s="65"/>
    </row>
    <row r="840" spans="8:15">
      <c r="H840"/>
      <c r="J840"/>
      <c r="N840" s="65"/>
      <c r="O840" s="65"/>
    </row>
    <row r="841" spans="8:15">
      <c r="H841"/>
      <c r="J841"/>
      <c r="N841" s="65"/>
      <c r="O841" s="65"/>
    </row>
    <row r="842" spans="8:15">
      <c r="H842"/>
      <c r="J842"/>
      <c r="N842" s="65"/>
      <c r="O842" s="65"/>
    </row>
    <row r="843" spans="8:15">
      <c r="H843"/>
      <c r="J843"/>
      <c r="N843" s="65"/>
      <c r="O843" s="65"/>
    </row>
    <row r="844" spans="8:15">
      <c r="H844"/>
      <c r="J844"/>
      <c r="N844" s="65"/>
      <c r="O844" s="65"/>
    </row>
    <row r="845" spans="8:15">
      <c r="H845"/>
      <c r="J845"/>
      <c r="N845" s="65"/>
      <c r="O845" s="65"/>
    </row>
    <row r="846" spans="8:15">
      <c r="H846"/>
      <c r="J846"/>
      <c r="N846" s="65"/>
      <c r="O846" s="65"/>
    </row>
    <row r="847" spans="8:15">
      <c r="H847"/>
      <c r="J847"/>
      <c r="N847" s="65"/>
      <c r="O847" s="65"/>
    </row>
    <row r="848" spans="8:15">
      <c r="H848"/>
      <c r="J848"/>
      <c r="N848" s="65"/>
      <c r="O848" s="65"/>
    </row>
    <row r="849" spans="8:15">
      <c r="H849"/>
      <c r="J849"/>
      <c r="N849" s="65"/>
      <c r="O849" s="65"/>
    </row>
    <row r="850" spans="8:15">
      <c r="H850"/>
      <c r="J850"/>
      <c r="N850" s="65"/>
      <c r="O850" s="65"/>
    </row>
    <row r="851" spans="8:15">
      <c r="H851"/>
      <c r="J851"/>
      <c r="N851" s="65"/>
      <c r="O851" s="65"/>
    </row>
    <row r="852" spans="8:15">
      <c r="H852"/>
      <c r="J852"/>
      <c r="N852" s="65"/>
      <c r="O852" s="65"/>
    </row>
    <row r="853" spans="8:15">
      <c r="H853"/>
      <c r="J853"/>
      <c r="N853" s="65"/>
      <c r="O853" s="65"/>
    </row>
    <row r="854" spans="8:15">
      <c r="H854"/>
      <c r="J854"/>
      <c r="N854" s="65"/>
      <c r="O854" s="65"/>
    </row>
    <row r="855" spans="8:15">
      <c r="H855"/>
      <c r="J855"/>
      <c r="N855" s="65"/>
      <c r="O855" s="65"/>
    </row>
    <row r="856" spans="8:15">
      <c r="H856"/>
      <c r="J856"/>
      <c r="N856" s="65"/>
      <c r="O856" s="65"/>
    </row>
    <row r="857" spans="8:15">
      <c r="H857"/>
      <c r="J857"/>
      <c r="N857" s="65"/>
      <c r="O857" s="65"/>
    </row>
    <row r="858" spans="8:15">
      <c r="H858"/>
      <c r="J858"/>
      <c r="N858" s="65"/>
      <c r="O858" s="65"/>
    </row>
    <row r="859" spans="8:15">
      <c r="H859"/>
      <c r="J859"/>
      <c r="N859" s="65"/>
      <c r="O859" s="65"/>
    </row>
    <row r="860" spans="8:15">
      <c r="H860"/>
      <c r="J860"/>
      <c r="N860" s="65"/>
      <c r="O860" s="65"/>
    </row>
    <row r="861" spans="8:15">
      <c r="H861"/>
      <c r="J861"/>
      <c r="N861" s="65"/>
      <c r="O861" s="65"/>
    </row>
    <row r="862" spans="8:15">
      <c r="H862"/>
      <c r="J862"/>
      <c r="N862" s="65"/>
      <c r="O862" s="65"/>
    </row>
    <row r="863" spans="8:15">
      <c r="H863"/>
      <c r="J863"/>
      <c r="N863" s="65"/>
      <c r="O863" s="65"/>
    </row>
    <row r="864" spans="8:15">
      <c r="H864"/>
      <c r="J864"/>
      <c r="N864" s="65"/>
      <c r="O864" s="65"/>
    </row>
    <row r="865" spans="8:15">
      <c r="H865"/>
      <c r="J865"/>
      <c r="N865" s="65"/>
      <c r="O865" s="65"/>
    </row>
    <row r="866" spans="8:15">
      <c r="H866"/>
      <c r="J866"/>
      <c r="N866" s="65"/>
      <c r="O866" s="65"/>
    </row>
    <row r="867" spans="8:15">
      <c r="H867"/>
      <c r="J867"/>
      <c r="N867" s="65"/>
      <c r="O867" s="65"/>
    </row>
    <row r="868" spans="8:15">
      <c r="H868"/>
      <c r="J868"/>
      <c r="N868" s="65"/>
      <c r="O868" s="65"/>
    </row>
    <row r="869" spans="8:15">
      <c r="H869"/>
      <c r="J869"/>
      <c r="N869" s="65"/>
      <c r="O869" s="65"/>
    </row>
    <row r="870" spans="8:15">
      <c r="H870"/>
      <c r="J870"/>
      <c r="N870" s="65"/>
      <c r="O870" s="65"/>
    </row>
    <row r="871" spans="8:15">
      <c r="H871"/>
      <c r="J871"/>
      <c r="N871" s="65"/>
      <c r="O871" s="65"/>
    </row>
    <row r="872" spans="8:15">
      <c r="H872"/>
      <c r="J872"/>
      <c r="N872" s="65"/>
      <c r="O872" s="65"/>
    </row>
    <row r="873" spans="8:15">
      <c r="H873"/>
      <c r="J873"/>
      <c r="N873" s="65"/>
      <c r="O873" s="65"/>
    </row>
    <row r="874" spans="8:15">
      <c r="H874"/>
      <c r="J874"/>
      <c r="N874" s="65"/>
      <c r="O874" s="65"/>
    </row>
    <row r="875" spans="8:15">
      <c r="H875"/>
      <c r="J875"/>
      <c r="N875" s="65"/>
      <c r="O875" s="65"/>
    </row>
    <row r="876" spans="8:15">
      <c r="H876"/>
      <c r="J876"/>
      <c r="N876" s="65"/>
      <c r="O876" s="65"/>
    </row>
    <row r="877" spans="8:15">
      <c r="H877"/>
      <c r="J877"/>
      <c r="N877" s="65"/>
      <c r="O877" s="65"/>
    </row>
    <row r="878" spans="8:15">
      <c r="H878"/>
      <c r="J878"/>
      <c r="N878" s="65"/>
      <c r="O878" s="65"/>
    </row>
    <row r="879" spans="8:15">
      <c r="H879"/>
      <c r="J879"/>
      <c r="N879" s="65"/>
      <c r="O879" s="65"/>
    </row>
    <row r="880" spans="8:15">
      <c r="H880"/>
      <c r="J880"/>
      <c r="N880" s="65"/>
      <c r="O880" s="65"/>
    </row>
    <row r="881" spans="8:15">
      <c r="H881"/>
      <c r="J881"/>
      <c r="N881" s="65"/>
      <c r="O881" s="65"/>
    </row>
    <row r="882" spans="8:15">
      <c r="H882"/>
      <c r="J882"/>
      <c r="N882" s="65"/>
      <c r="O882" s="65"/>
    </row>
    <row r="883" spans="8:15">
      <c r="H883"/>
      <c r="J883"/>
      <c r="N883" s="65"/>
      <c r="O883" s="65"/>
    </row>
    <row r="884" spans="8:15">
      <c r="H884"/>
      <c r="J884"/>
      <c r="N884" s="65"/>
      <c r="O884" s="65"/>
    </row>
    <row r="885" spans="8:15">
      <c r="H885"/>
      <c r="J885"/>
      <c r="N885" s="65"/>
      <c r="O885" s="65"/>
    </row>
    <row r="886" spans="8:15">
      <c r="H886"/>
      <c r="J886"/>
      <c r="N886" s="65"/>
      <c r="O886" s="65"/>
    </row>
    <row r="887" spans="8:15">
      <c r="H887"/>
      <c r="J887"/>
      <c r="N887" s="65"/>
      <c r="O887" s="65"/>
    </row>
    <row r="888" spans="8:15">
      <c r="H888"/>
      <c r="J888"/>
      <c r="N888" s="65"/>
      <c r="O888" s="65"/>
    </row>
    <row r="889" spans="8:15">
      <c r="H889"/>
      <c r="J889"/>
      <c r="N889" s="65"/>
      <c r="O889" s="65"/>
    </row>
    <row r="890" spans="8:15">
      <c r="H890"/>
      <c r="J890"/>
      <c r="N890" s="65"/>
      <c r="O890" s="65"/>
    </row>
    <row r="891" spans="8:15">
      <c r="H891"/>
      <c r="J891"/>
      <c r="N891" s="65"/>
      <c r="O891" s="65"/>
    </row>
    <row r="892" spans="8:15">
      <c r="H892"/>
      <c r="J892"/>
      <c r="N892" s="65"/>
      <c r="O892" s="65"/>
    </row>
    <row r="893" spans="8:15">
      <c r="H893"/>
      <c r="J893"/>
      <c r="N893" s="65"/>
      <c r="O893" s="65"/>
    </row>
    <row r="894" spans="8:15">
      <c r="H894"/>
      <c r="J894"/>
      <c r="N894" s="65"/>
      <c r="O894" s="65"/>
    </row>
    <row r="895" spans="8:15">
      <c r="H895"/>
      <c r="J895"/>
      <c r="N895" s="65"/>
      <c r="O895" s="65"/>
    </row>
    <row r="896" spans="8:15">
      <c r="H896"/>
      <c r="J896"/>
      <c r="N896" s="65"/>
      <c r="O896" s="65"/>
    </row>
    <row r="897" spans="8:15">
      <c r="H897"/>
      <c r="J897"/>
      <c r="N897" s="65"/>
      <c r="O897" s="65"/>
    </row>
    <row r="898" spans="8:15">
      <c r="H898"/>
      <c r="J898"/>
      <c r="N898" s="65"/>
      <c r="O898" s="65"/>
    </row>
    <row r="899" spans="8:15">
      <c r="H899"/>
      <c r="J899"/>
      <c r="N899" s="65"/>
      <c r="O899" s="65"/>
    </row>
    <row r="900" spans="8:15">
      <c r="H900"/>
      <c r="J900"/>
      <c r="N900" s="65"/>
      <c r="O900" s="65"/>
    </row>
    <row r="901" spans="8:15">
      <c r="H901"/>
      <c r="J901"/>
      <c r="N901" s="65"/>
      <c r="O901" s="65"/>
    </row>
    <row r="902" spans="8:15">
      <c r="H902"/>
      <c r="J902"/>
      <c r="N902" s="65"/>
      <c r="O902" s="65"/>
    </row>
    <row r="903" spans="8:15">
      <c r="H903"/>
      <c r="J903"/>
      <c r="N903" s="65"/>
      <c r="O903" s="65"/>
    </row>
    <row r="904" spans="8:15">
      <c r="H904"/>
      <c r="J904"/>
      <c r="N904" s="65"/>
      <c r="O904" s="65"/>
    </row>
    <row r="905" spans="8:15">
      <c r="H905"/>
      <c r="J905"/>
      <c r="N905" s="65"/>
      <c r="O905" s="65"/>
    </row>
    <row r="906" spans="8:15">
      <c r="H906"/>
      <c r="J906"/>
      <c r="N906" s="65"/>
      <c r="O906" s="65"/>
    </row>
    <row r="907" spans="8:15">
      <c r="H907"/>
      <c r="J907"/>
      <c r="N907" s="65"/>
      <c r="O907" s="65"/>
    </row>
    <row r="908" spans="8:15">
      <c r="H908"/>
      <c r="J908"/>
      <c r="N908" s="65"/>
      <c r="O908" s="65"/>
    </row>
    <row r="909" spans="8:15">
      <c r="H909"/>
      <c r="J909"/>
      <c r="N909" s="65"/>
      <c r="O909" s="65"/>
    </row>
    <row r="910" spans="8:15">
      <c r="H910"/>
      <c r="J910"/>
      <c r="N910" s="65"/>
      <c r="O910" s="65"/>
    </row>
    <row r="911" spans="8:15">
      <c r="H911"/>
      <c r="J911"/>
      <c r="N911" s="65"/>
      <c r="O911" s="65"/>
    </row>
    <row r="912" spans="8:15">
      <c r="H912"/>
      <c r="J912"/>
      <c r="N912" s="65"/>
      <c r="O912" s="65"/>
    </row>
    <row r="913" spans="8:15">
      <c r="H913"/>
      <c r="J913"/>
      <c r="N913" s="65"/>
      <c r="O913" s="65"/>
    </row>
    <row r="914" spans="8:15">
      <c r="H914"/>
      <c r="J914"/>
      <c r="N914" s="65"/>
      <c r="O914" s="65"/>
    </row>
    <row r="915" spans="8:15">
      <c r="H915"/>
      <c r="J915"/>
      <c r="N915" s="65"/>
      <c r="O915" s="65"/>
    </row>
    <row r="916" spans="8:15">
      <c r="H916"/>
      <c r="J916"/>
      <c r="N916" s="65"/>
      <c r="O916" s="65"/>
    </row>
    <row r="917" spans="8:15">
      <c r="H917"/>
      <c r="J917"/>
      <c r="N917" s="65"/>
      <c r="O917" s="65"/>
    </row>
    <row r="918" spans="8:15">
      <c r="H918"/>
      <c r="J918"/>
      <c r="N918" s="65"/>
      <c r="O918" s="65"/>
    </row>
    <row r="919" spans="8:15">
      <c r="H919"/>
      <c r="J919"/>
      <c r="N919" s="65"/>
      <c r="O919" s="65"/>
    </row>
    <row r="920" spans="8:15">
      <c r="H920"/>
      <c r="J920"/>
      <c r="N920" s="65"/>
      <c r="O920" s="65"/>
    </row>
    <row r="921" spans="8:15">
      <c r="H921"/>
      <c r="J921"/>
      <c r="N921" s="65"/>
      <c r="O921" s="65"/>
    </row>
    <row r="922" spans="8:15">
      <c r="H922"/>
      <c r="J922"/>
      <c r="N922" s="65"/>
      <c r="O922" s="65"/>
    </row>
    <row r="923" spans="8:15">
      <c r="H923"/>
      <c r="J923"/>
      <c r="N923" s="65"/>
      <c r="O923" s="65"/>
    </row>
    <row r="924" spans="8:15">
      <c r="H924"/>
      <c r="J924"/>
      <c r="N924" s="65"/>
      <c r="O924" s="65"/>
    </row>
    <row r="925" spans="8:15">
      <c r="H925"/>
      <c r="J925"/>
      <c r="N925" s="65"/>
      <c r="O925" s="65"/>
    </row>
    <row r="926" spans="8:15">
      <c r="H926"/>
      <c r="J926"/>
      <c r="N926" s="65"/>
      <c r="O926" s="65"/>
    </row>
    <row r="927" spans="8:15">
      <c r="H927"/>
      <c r="J927"/>
      <c r="N927" s="65"/>
      <c r="O927" s="65"/>
    </row>
    <row r="928" spans="8:15">
      <c r="H928"/>
      <c r="J928"/>
      <c r="N928" s="65"/>
      <c r="O928" s="65"/>
    </row>
    <row r="929" spans="8:15">
      <c r="H929"/>
      <c r="J929"/>
      <c r="N929" s="65"/>
      <c r="O929" s="65"/>
    </row>
    <row r="930" spans="8:15">
      <c r="H930"/>
      <c r="J930"/>
      <c r="N930" s="65"/>
      <c r="O930" s="65"/>
    </row>
    <row r="931" spans="8:15">
      <c r="H931"/>
      <c r="J931"/>
      <c r="N931" s="65"/>
      <c r="O931" s="65"/>
    </row>
    <row r="932" spans="8:15">
      <c r="H932"/>
      <c r="J932"/>
      <c r="N932" s="65"/>
      <c r="O932" s="65"/>
    </row>
    <row r="933" spans="8:15">
      <c r="H933"/>
      <c r="J933"/>
      <c r="N933" s="65"/>
      <c r="O933" s="65"/>
    </row>
    <row r="934" spans="8:15">
      <c r="H934"/>
      <c r="J934"/>
      <c r="N934" s="65"/>
      <c r="O934" s="65"/>
    </row>
    <row r="935" spans="8:15">
      <c r="H935"/>
      <c r="J935"/>
      <c r="N935" s="65"/>
      <c r="O935" s="65"/>
    </row>
    <row r="936" spans="8:15">
      <c r="H936"/>
      <c r="J936"/>
      <c r="N936" s="65"/>
      <c r="O936" s="65"/>
    </row>
    <row r="937" spans="8:15">
      <c r="H937"/>
      <c r="J937"/>
      <c r="N937" s="65"/>
      <c r="O937" s="65"/>
    </row>
    <row r="938" spans="8:15">
      <c r="H938"/>
      <c r="J938"/>
      <c r="N938" s="65"/>
      <c r="O938" s="65"/>
    </row>
    <row r="939" spans="8:15">
      <c r="H939"/>
      <c r="J939"/>
      <c r="N939" s="65"/>
      <c r="O939" s="65"/>
    </row>
    <row r="940" spans="8:15">
      <c r="H940"/>
      <c r="J940"/>
      <c r="N940" s="65"/>
      <c r="O940" s="65"/>
    </row>
    <row r="941" spans="8:15">
      <c r="H941"/>
      <c r="J941"/>
      <c r="N941" s="65"/>
      <c r="O941" s="65"/>
    </row>
    <row r="942" spans="8:15">
      <c r="H942"/>
      <c r="J942"/>
      <c r="N942" s="65"/>
      <c r="O942" s="65"/>
    </row>
    <row r="943" spans="8:15">
      <c r="H943"/>
      <c r="J943"/>
      <c r="N943" s="65"/>
      <c r="O943" s="65"/>
    </row>
    <row r="944" spans="8:15">
      <c r="H944"/>
      <c r="J944"/>
      <c r="N944" s="65"/>
      <c r="O944" s="65"/>
    </row>
    <row r="945" spans="8:15">
      <c r="H945"/>
      <c r="J945"/>
      <c r="N945" s="65"/>
      <c r="O945" s="65"/>
    </row>
    <row r="946" spans="8:15">
      <c r="H946"/>
      <c r="J946"/>
      <c r="N946" s="65"/>
      <c r="O946" s="65"/>
    </row>
    <row r="947" spans="8:15">
      <c r="H947"/>
      <c r="J947"/>
      <c r="N947" s="65"/>
      <c r="O947" s="65"/>
    </row>
    <row r="948" spans="8:15">
      <c r="H948"/>
      <c r="J948"/>
      <c r="N948" s="65"/>
      <c r="O948" s="65"/>
    </row>
    <row r="949" spans="8:15">
      <c r="H949"/>
      <c r="J949"/>
      <c r="N949" s="65"/>
      <c r="O949" s="65"/>
    </row>
    <row r="950" spans="8:15">
      <c r="H950"/>
      <c r="J950"/>
      <c r="N950" s="65"/>
      <c r="O950" s="65"/>
    </row>
    <row r="951" spans="8:15">
      <c r="H951"/>
      <c r="J951"/>
      <c r="N951" s="65"/>
      <c r="O951" s="65"/>
    </row>
    <row r="952" spans="8:15">
      <c r="H952"/>
      <c r="J952"/>
      <c r="N952" s="65"/>
      <c r="O952" s="65"/>
    </row>
    <row r="953" spans="8:15">
      <c r="H953"/>
      <c r="J953"/>
      <c r="N953" s="65"/>
      <c r="O953" s="65"/>
    </row>
    <row r="954" spans="8:15">
      <c r="H954"/>
      <c r="J954"/>
      <c r="N954" s="65"/>
      <c r="O954" s="65"/>
    </row>
    <row r="955" spans="8:15">
      <c r="H955"/>
      <c r="J955"/>
      <c r="N955" s="65"/>
      <c r="O955" s="65"/>
    </row>
    <row r="956" spans="8:15">
      <c r="H956"/>
      <c r="J956"/>
      <c r="N956" s="65"/>
      <c r="O956" s="65"/>
    </row>
    <row r="957" spans="8:15">
      <c r="H957"/>
      <c r="J957"/>
      <c r="N957" s="65"/>
      <c r="O957" s="65"/>
    </row>
    <row r="958" spans="8:15">
      <c r="H958"/>
      <c r="J958"/>
      <c r="N958" s="65"/>
      <c r="O958" s="65"/>
    </row>
    <row r="959" spans="8:15">
      <c r="H959"/>
      <c r="J959"/>
      <c r="N959" s="65"/>
      <c r="O959" s="65"/>
    </row>
    <row r="960" spans="8:15">
      <c r="H960"/>
      <c r="J960"/>
      <c r="N960" s="65"/>
      <c r="O960" s="65"/>
    </row>
    <row r="961" spans="8:15">
      <c r="H961"/>
      <c r="J961"/>
      <c r="N961" s="65"/>
      <c r="O961" s="65"/>
    </row>
    <row r="962" spans="8:15">
      <c r="H962"/>
      <c r="J962"/>
      <c r="N962" s="65"/>
      <c r="O962" s="65"/>
    </row>
    <row r="963" spans="8:15">
      <c r="H963"/>
      <c r="J963"/>
      <c r="N963" s="65"/>
      <c r="O963" s="65"/>
    </row>
    <row r="964" spans="8:15">
      <c r="H964"/>
      <c r="J964"/>
      <c r="N964" s="65"/>
      <c r="O964" s="65"/>
    </row>
    <row r="965" spans="8:15">
      <c r="H965"/>
      <c r="J965"/>
      <c r="N965" s="65"/>
      <c r="O965" s="65"/>
    </row>
    <row r="966" spans="8:15">
      <c r="H966"/>
      <c r="J966"/>
      <c r="N966" s="65"/>
      <c r="O966" s="65"/>
    </row>
    <row r="967" spans="8:15">
      <c r="H967"/>
      <c r="J967"/>
      <c r="N967" s="65"/>
      <c r="O967" s="65"/>
    </row>
    <row r="968" spans="8:15">
      <c r="H968"/>
      <c r="J968"/>
      <c r="N968" s="65"/>
      <c r="O968" s="65"/>
    </row>
    <row r="969" spans="8:15">
      <c r="H969"/>
      <c r="J969"/>
      <c r="N969" s="65"/>
      <c r="O969" s="65"/>
    </row>
    <row r="970" spans="8:15">
      <c r="H970"/>
      <c r="J970"/>
      <c r="N970" s="65"/>
      <c r="O970" s="65"/>
    </row>
    <row r="971" spans="8:15">
      <c r="H971"/>
      <c r="J971"/>
      <c r="N971" s="65"/>
      <c r="O971" s="65"/>
    </row>
    <row r="972" spans="8:15">
      <c r="H972"/>
      <c r="J972"/>
      <c r="N972" s="65"/>
      <c r="O972" s="65"/>
    </row>
    <row r="973" spans="8:15">
      <c r="H973"/>
      <c r="J973"/>
      <c r="N973" s="65"/>
      <c r="O973" s="65"/>
    </row>
    <row r="974" spans="8:15">
      <c r="H974"/>
      <c r="J974"/>
      <c r="N974" s="65"/>
      <c r="O974" s="65"/>
    </row>
    <row r="975" spans="8:15">
      <c r="H975"/>
      <c r="J975"/>
      <c r="N975" s="65"/>
      <c r="O975" s="65"/>
    </row>
    <row r="976" spans="8:15">
      <c r="H976"/>
      <c r="J976"/>
      <c r="N976" s="65"/>
      <c r="O976" s="65"/>
    </row>
    <row r="977" spans="8:15">
      <c r="H977"/>
      <c r="J977"/>
      <c r="N977" s="65"/>
      <c r="O977" s="65"/>
    </row>
    <row r="978" spans="8:15">
      <c r="H978"/>
      <c r="J978"/>
      <c r="N978" s="65"/>
      <c r="O978" s="65"/>
    </row>
    <row r="979" spans="8:15">
      <c r="H979"/>
      <c r="J979"/>
      <c r="N979" s="65"/>
      <c r="O979" s="65"/>
    </row>
    <row r="980" spans="8:15">
      <c r="H980"/>
      <c r="J980"/>
      <c r="N980" s="65"/>
      <c r="O980" s="65"/>
    </row>
    <row r="981" spans="8:15">
      <c r="H981"/>
      <c r="J981"/>
      <c r="N981" s="65"/>
      <c r="O981" s="65"/>
    </row>
    <row r="982" spans="8:15">
      <c r="H982"/>
      <c r="J982"/>
      <c r="N982" s="65"/>
      <c r="O982" s="65"/>
    </row>
    <row r="983" spans="8:15">
      <c r="H983"/>
      <c r="J983"/>
      <c r="N983" s="65"/>
      <c r="O983" s="65"/>
    </row>
    <row r="984" spans="8:15">
      <c r="H984"/>
      <c r="J984"/>
      <c r="N984" s="65"/>
      <c r="O984" s="65"/>
    </row>
    <row r="985" spans="8:15">
      <c r="H985"/>
      <c r="J985"/>
      <c r="N985" s="65"/>
      <c r="O985" s="65"/>
    </row>
    <row r="986" spans="8:15">
      <c r="H986"/>
      <c r="J986"/>
      <c r="N986" s="65"/>
      <c r="O986" s="65"/>
    </row>
    <row r="987" spans="8:15">
      <c r="H987"/>
      <c r="J987"/>
      <c r="N987" s="65"/>
      <c r="O987" s="65"/>
    </row>
    <row r="988" spans="8:15">
      <c r="H988"/>
      <c r="J988"/>
      <c r="N988" s="65"/>
      <c r="O988" s="65"/>
    </row>
    <row r="989" spans="8:15">
      <c r="H989"/>
      <c r="J989"/>
      <c r="N989" s="65"/>
      <c r="O989" s="65"/>
    </row>
    <row r="990" spans="8:15">
      <c r="H990"/>
      <c r="J990"/>
      <c r="N990" s="65"/>
      <c r="O990" s="65"/>
    </row>
    <row r="991" spans="8:15">
      <c r="H991"/>
      <c r="J991"/>
      <c r="N991" s="65"/>
      <c r="O991" s="65"/>
    </row>
    <row r="992" spans="8:15">
      <c r="H992"/>
      <c r="J992"/>
      <c r="N992" s="65"/>
      <c r="O992" s="65"/>
    </row>
    <row r="993" spans="8:15">
      <c r="H993"/>
      <c r="J993"/>
      <c r="N993" s="65"/>
      <c r="O993" s="65"/>
    </row>
    <row r="994" spans="8:15">
      <c r="H994"/>
      <c r="J994"/>
      <c r="N994" s="65"/>
      <c r="O994" s="65"/>
    </row>
    <row r="995" spans="8:15">
      <c r="H995"/>
      <c r="J995"/>
      <c r="N995" s="65"/>
      <c r="O995" s="65"/>
    </row>
    <row r="996" spans="8:15">
      <c r="H996"/>
      <c r="J996"/>
      <c r="N996" s="65"/>
      <c r="O996" s="65"/>
    </row>
    <row r="997" spans="8:15">
      <c r="H997"/>
      <c r="J997"/>
      <c r="N997" s="65"/>
      <c r="O997" s="65"/>
    </row>
    <row r="998" spans="8:15">
      <c r="H998"/>
      <c r="J998"/>
      <c r="N998" s="65"/>
      <c r="O998" s="65"/>
    </row>
    <row r="999" spans="8:15">
      <c r="H999"/>
      <c r="J999"/>
      <c r="N999" s="65"/>
      <c r="O999" s="65"/>
    </row>
    <row r="1000" spans="8:15">
      <c r="H1000"/>
      <c r="J1000"/>
      <c r="N1000" s="65"/>
      <c r="O1000" s="65"/>
    </row>
    <row r="1001" spans="8:15">
      <c r="H1001"/>
      <c r="J1001"/>
      <c r="N1001" s="65"/>
      <c r="O1001" s="65"/>
    </row>
    <row r="1002" spans="8:15">
      <c r="H1002"/>
      <c r="J1002"/>
      <c r="N1002" s="65"/>
      <c r="O1002" s="65"/>
    </row>
    <row r="1003" spans="8:15">
      <c r="H1003"/>
      <c r="J1003"/>
      <c r="N1003" s="65"/>
      <c r="O1003" s="65"/>
    </row>
    <row r="1004" spans="8:15">
      <c r="H1004"/>
      <c r="J1004"/>
      <c r="N1004" s="65"/>
      <c r="O1004" s="65"/>
    </row>
    <row r="1005" spans="8:15">
      <c r="H1005"/>
      <c r="J1005"/>
      <c r="N1005" s="65"/>
      <c r="O1005" s="65"/>
    </row>
    <row r="1006" spans="8:15">
      <c r="H1006"/>
      <c r="J1006"/>
      <c r="N1006" s="65"/>
      <c r="O1006" s="65"/>
    </row>
    <row r="1007" spans="8:15">
      <c r="H1007"/>
      <c r="J1007"/>
      <c r="N1007" s="65"/>
      <c r="O1007" s="65"/>
    </row>
    <row r="1008" spans="8:15">
      <c r="H1008"/>
      <c r="J1008"/>
      <c r="N1008" s="65"/>
      <c r="O1008" s="65"/>
    </row>
    <row r="1009" spans="8:15">
      <c r="H1009"/>
      <c r="J1009"/>
      <c r="N1009" s="65"/>
      <c r="O1009" s="65"/>
    </row>
    <row r="1010" spans="8:15">
      <c r="H1010"/>
      <c r="J1010"/>
      <c r="N1010" s="65"/>
      <c r="O1010" s="65"/>
    </row>
    <row r="1011" spans="8:15">
      <c r="H1011"/>
      <c r="J1011"/>
      <c r="N1011" s="65"/>
      <c r="O1011" s="65"/>
    </row>
    <row r="1012" spans="8:15">
      <c r="H1012"/>
      <c r="J1012"/>
      <c r="N1012" s="65"/>
      <c r="O1012" s="65"/>
    </row>
    <row r="1013" spans="8:15">
      <c r="H1013"/>
      <c r="J1013"/>
      <c r="N1013" s="65"/>
      <c r="O1013" s="65"/>
    </row>
    <row r="1014" spans="8:15">
      <c r="H1014"/>
      <c r="J1014"/>
      <c r="N1014" s="65"/>
      <c r="O1014" s="65"/>
    </row>
    <row r="1015" spans="8:15">
      <c r="H1015"/>
      <c r="J1015"/>
      <c r="N1015" s="65"/>
      <c r="O1015" s="65"/>
    </row>
    <row r="1016" spans="8:15">
      <c r="H1016"/>
      <c r="J1016"/>
      <c r="N1016" s="65"/>
      <c r="O1016" s="65"/>
    </row>
    <row r="1017" spans="8:15">
      <c r="H1017"/>
      <c r="J1017"/>
      <c r="N1017" s="65"/>
      <c r="O1017" s="65"/>
    </row>
    <row r="1018" spans="8:15">
      <c r="H1018"/>
      <c r="J1018"/>
      <c r="N1018" s="65"/>
      <c r="O1018" s="65"/>
    </row>
    <row r="1019" spans="8:15">
      <c r="H1019"/>
      <c r="J1019"/>
      <c r="N1019" s="65"/>
      <c r="O1019" s="65"/>
    </row>
    <row r="1020" spans="8:15">
      <c r="H1020"/>
      <c r="J1020"/>
      <c r="N1020" s="65"/>
      <c r="O1020" s="65"/>
    </row>
    <row r="1021" spans="8:15">
      <c r="H1021"/>
      <c r="J1021"/>
      <c r="N1021" s="65"/>
      <c r="O1021" s="65"/>
    </row>
    <row r="1022" spans="8:15">
      <c r="H1022"/>
      <c r="J1022"/>
      <c r="N1022" s="65"/>
      <c r="O1022" s="65"/>
    </row>
    <row r="1023" spans="8:15">
      <c r="H1023"/>
      <c r="J1023"/>
      <c r="N1023" s="65"/>
      <c r="O1023" s="65"/>
    </row>
    <row r="1024" spans="8:15">
      <c r="H1024"/>
      <c r="J1024"/>
      <c r="N1024" s="65"/>
      <c r="O1024" s="65"/>
    </row>
    <row r="1025" spans="8:15">
      <c r="H1025"/>
      <c r="J1025"/>
      <c r="N1025" s="65"/>
      <c r="O1025" s="65"/>
    </row>
    <row r="1026" spans="8:15">
      <c r="H1026"/>
      <c r="J1026"/>
      <c r="N1026" s="65"/>
      <c r="O1026" s="65"/>
    </row>
    <row r="1027" spans="8:15">
      <c r="H1027"/>
      <c r="J1027"/>
      <c r="N1027" s="65"/>
      <c r="O1027" s="65"/>
    </row>
    <row r="1028" spans="8:15">
      <c r="H1028"/>
      <c r="J1028"/>
      <c r="N1028" s="65"/>
      <c r="O1028" s="65"/>
    </row>
    <row r="1029" spans="8:15">
      <c r="H1029"/>
      <c r="J1029"/>
      <c r="N1029" s="65"/>
      <c r="O1029" s="65"/>
    </row>
    <row r="1030" spans="8:15">
      <c r="H1030"/>
      <c r="J1030"/>
      <c r="N1030" s="65"/>
      <c r="O1030" s="65"/>
    </row>
    <row r="1031" spans="8:15">
      <c r="H1031"/>
      <c r="J1031"/>
      <c r="N1031" s="65"/>
      <c r="O1031" s="65"/>
    </row>
    <row r="1032" spans="8:15">
      <c r="H1032"/>
      <c r="J1032"/>
      <c r="N1032" s="65"/>
      <c r="O1032" s="65"/>
    </row>
    <row r="1033" spans="8:15">
      <c r="H1033"/>
      <c r="J1033"/>
      <c r="N1033" s="65"/>
      <c r="O1033" s="65"/>
    </row>
    <row r="1034" spans="8:15">
      <c r="H1034"/>
      <c r="J1034"/>
      <c r="N1034" s="65"/>
      <c r="O1034" s="65"/>
    </row>
    <row r="1035" spans="8:15">
      <c r="H1035"/>
      <c r="J1035"/>
      <c r="N1035" s="65"/>
      <c r="O1035" s="65"/>
    </row>
    <row r="1036" spans="8:15">
      <c r="H1036"/>
      <c r="J1036"/>
      <c r="N1036" s="65"/>
      <c r="O1036" s="65"/>
    </row>
    <row r="1037" spans="8:15">
      <c r="H1037"/>
      <c r="J1037"/>
      <c r="N1037" s="65"/>
      <c r="O1037" s="65"/>
    </row>
    <row r="1038" spans="8:15">
      <c r="H1038"/>
      <c r="J1038"/>
      <c r="N1038" s="65"/>
      <c r="O1038" s="65"/>
    </row>
    <row r="1039" spans="8:15">
      <c r="H1039"/>
      <c r="J1039"/>
      <c r="N1039" s="65"/>
      <c r="O1039" s="65"/>
    </row>
    <row r="1040" spans="8:15">
      <c r="H1040"/>
      <c r="J1040"/>
      <c r="N1040" s="65"/>
      <c r="O1040" s="65"/>
    </row>
    <row r="1041" spans="8:15">
      <c r="H1041"/>
      <c r="J1041"/>
      <c r="N1041" s="65"/>
      <c r="O1041" s="65"/>
    </row>
    <row r="1042" spans="8:15">
      <c r="H1042"/>
      <c r="J1042"/>
      <c r="N1042" s="65"/>
      <c r="O1042" s="65"/>
    </row>
    <row r="1043" spans="8:15">
      <c r="H1043"/>
      <c r="J1043"/>
      <c r="N1043" s="65"/>
      <c r="O1043" s="65"/>
    </row>
    <row r="1044" spans="8:15">
      <c r="H1044"/>
      <c r="J1044"/>
      <c r="N1044" s="65"/>
      <c r="O1044" s="65"/>
    </row>
    <row r="1045" spans="8:15">
      <c r="H1045"/>
      <c r="J1045"/>
      <c r="N1045" s="65"/>
      <c r="O1045" s="65"/>
    </row>
    <row r="1046" spans="8:15">
      <c r="H1046"/>
      <c r="J1046"/>
      <c r="N1046" s="65"/>
      <c r="O1046" s="65"/>
    </row>
    <row r="1047" spans="8:15">
      <c r="H1047"/>
      <c r="J1047"/>
      <c r="N1047" s="65"/>
      <c r="O1047" s="65"/>
    </row>
    <row r="1048" spans="8:15">
      <c r="H1048"/>
      <c r="J1048"/>
      <c r="N1048" s="65"/>
      <c r="O1048" s="65"/>
    </row>
    <row r="1049" spans="8:15">
      <c r="H1049"/>
      <c r="J1049"/>
      <c r="N1049" s="65"/>
      <c r="O1049" s="65"/>
    </row>
    <row r="1050" spans="8:15">
      <c r="H1050"/>
      <c r="J1050"/>
      <c r="N1050" s="65"/>
      <c r="O1050" s="65"/>
    </row>
    <row r="1051" spans="8:15">
      <c r="H1051"/>
      <c r="J1051"/>
      <c r="N1051" s="65"/>
      <c r="O1051" s="65"/>
    </row>
    <row r="1052" spans="8:15">
      <c r="H1052"/>
      <c r="J1052"/>
      <c r="N1052" s="65"/>
      <c r="O1052" s="65"/>
    </row>
    <row r="1053" spans="8:15">
      <c r="H1053"/>
      <c r="J1053"/>
      <c r="N1053" s="65"/>
      <c r="O1053" s="65"/>
    </row>
    <row r="1054" spans="8:15">
      <c r="H1054"/>
      <c r="J1054"/>
      <c r="N1054" s="65"/>
      <c r="O1054" s="65"/>
    </row>
    <row r="1055" spans="8:15">
      <c r="H1055"/>
      <c r="J1055"/>
      <c r="N1055" s="65"/>
      <c r="O1055" s="65"/>
    </row>
    <row r="1056" spans="8:15">
      <c r="H1056"/>
      <c r="J1056"/>
      <c r="N1056" s="65"/>
      <c r="O1056" s="65"/>
    </row>
    <row r="1057" spans="8:15">
      <c r="H1057"/>
      <c r="J1057"/>
      <c r="N1057" s="65"/>
      <c r="O1057" s="65"/>
    </row>
    <row r="1058" spans="8:15">
      <c r="H1058"/>
      <c r="J1058"/>
      <c r="N1058" s="65"/>
      <c r="O1058" s="65"/>
    </row>
    <row r="1059" spans="8:15">
      <c r="H1059"/>
      <c r="J1059"/>
      <c r="N1059" s="65"/>
      <c r="O1059" s="65"/>
    </row>
    <row r="1060" spans="8:15">
      <c r="H1060"/>
      <c r="J1060"/>
      <c r="N1060" s="65"/>
      <c r="O1060" s="65"/>
    </row>
    <row r="1061" spans="8:15">
      <c r="H1061"/>
      <c r="J1061"/>
      <c r="N1061" s="65"/>
      <c r="O1061" s="65"/>
    </row>
    <row r="1062" spans="8:15">
      <c r="H1062"/>
      <c r="J1062"/>
      <c r="N1062" s="65"/>
      <c r="O1062" s="65"/>
    </row>
    <row r="1063" spans="8:15">
      <c r="H1063"/>
      <c r="J1063"/>
      <c r="N1063" s="65"/>
      <c r="O1063" s="65"/>
    </row>
    <row r="1064" spans="8:15">
      <c r="H1064"/>
      <c r="J1064"/>
      <c r="N1064" s="65"/>
      <c r="O1064" s="65"/>
    </row>
    <row r="1065" spans="8:15">
      <c r="H1065"/>
      <c r="J1065"/>
      <c r="N1065" s="65"/>
      <c r="O1065" s="65"/>
    </row>
    <row r="1066" spans="8:15">
      <c r="H1066"/>
      <c r="J1066"/>
      <c r="N1066" s="65"/>
      <c r="O1066" s="65"/>
    </row>
    <row r="1067" spans="8:15">
      <c r="H1067"/>
      <c r="J1067"/>
      <c r="N1067" s="65"/>
      <c r="O1067" s="65"/>
    </row>
    <row r="1068" spans="8:15">
      <c r="H1068"/>
      <c r="J1068"/>
      <c r="N1068" s="65"/>
      <c r="O1068" s="65"/>
    </row>
    <row r="1069" spans="8:15">
      <c r="H1069"/>
      <c r="J1069"/>
      <c r="N1069" s="65"/>
      <c r="O1069" s="65"/>
    </row>
    <row r="1070" spans="8:15">
      <c r="H1070"/>
      <c r="J1070"/>
      <c r="N1070" s="65"/>
      <c r="O1070" s="65"/>
    </row>
    <row r="1071" spans="8:15">
      <c r="H1071"/>
      <c r="J1071"/>
      <c r="N1071" s="65"/>
      <c r="O1071" s="65"/>
    </row>
    <row r="1072" spans="8:15">
      <c r="H1072"/>
      <c r="J1072"/>
      <c r="N1072" s="65"/>
      <c r="O1072" s="65"/>
    </row>
    <row r="1073" spans="8:15">
      <c r="H1073"/>
      <c r="J1073"/>
      <c r="N1073" s="65"/>
      <c r="O1073" s="65"/>
    </row>
    <row r="1074" spans="8:15">
      <c r="H1074"/>
      <c r="J1074"/>
      <c r="N1074" s="65"/>
      <c r="O1074" s="65"/>
    </row>
    <row r="1075" spans="8:15">
      <c r="H1075"/>
      <c r="J1075"/>
      <c r="N1075" s="65"/>
      <c r="O1075" s="65"/>
    </row>
    <row r="1076" spans="8:15">
      <c r="H1076"/>
      <c r="J1076"/>
      <c r="N1076" s="65"/>
      <c r="O1076" s="65"/>
    </row>
    <row r="1077" spans="8:15">
      <c r="H1077"/>
      <c r="J1077"/>
      <c r="N1077" s="65"/>
      <c r="O1077" s="65"/>
    </row>
    <row r="1078" spans="8:15">
      <c r="H1078"/>
      <c r="J1078"/>
      <c r="N1078" s="65"/>
      <c r="O1078" s="65"/>
    </row>
    <row r="1079" spans="8:15">
      <c r="H1079"/>
      <c r="J1079"/>
      <c r="N1079" s="65"/>
      <c r="O1079" s="65"/>
    </row>
    <row r="1080" spans="8:15">
      <c r="H1080"/>
      <c r="J1080"/>
      <c r="N1080" s="65"/>
      <c r="O1080" s="65"/>
    </row>
    <row r="1081" spans="8:15">
      <c r="H1081"/>
      <c r="J1081"/>
      <c r="N1081" s="65"/>
      <c r="O1081" s="65"/>
    </row>
    <row r="1082" spans="8:15">
      <c r="H1082"/>
      <c r="J1082"/>
      <c r="N1082" s="65"/>
      <c r="O1082" s="65"/>
    </row>
    <row r="1083" spans="8:15">
      <c r="H1083"/>
      <c r="J1083"/>
      <c r="N1083" s="65"/>
      <c r="O1083" s="65"/>
    </row>
    <row r="1084" spans="8:15">
      <c r="H1084"/>
      <c r="J1084"/>
      <c r="N1084" s="65"/>
      <c r="O1084" s="65"/>
    </row>
    <row r="1085" spans="8:15">
      <c r="H1085"/>
      <c r="J1085"/>
      <c r="N1085" s="65"/>
      <c r="O1085" s="65"/>
    </row>
    <row r="1086" spans="8:15">
      <c r="H1086"/>
      <c r="J1086"/>
      <c r="N1086" s="65"/>
      <c r="O1086" s="65"/>
    </row>
    <row r="1087" spans="8:15">
      <c r="H1087"/>
      <c r="J1087"/>
      <c r="N1087" s="65"/>
      <c r="O1087" s="65"/>
    </row>
    <row r="1088" spans="8:15">
      <c r="H1088"/>
      <c r="J1088"/>
      <c r="N1088" s="65"/>
      <c r="O1088" s="65"/>
    </row>
    <row r="1089" spans="8:15">
      <c r="H1089"/>
      <c r="J1089"/>
      <c r="N1089" s="65"/>
      <c r="O1089" s="65"/>
    </row>
    <row r="1090" spans="8:15">
      <c r="H1090"/>
      <c r="J1090"/>
      <c r="N1090" s="65"/>
      <c r="O1090" s="65"/>
    </row>
    <row r="1091" spans="8:15">
      <c r="H1091"/>
      <c r="J1091"/>
      <c r="N1091" s="65"/>
      <c r="O1091" s="65"/>
    </row>
    <row r="1092" spans="8:15">
      <c r="H1092"/>
      <c r="J1092"/>
      <c r="N1092" s="65"/>
      <c r="O1092" s="65"/>
    </row>
    <row r="1093" spans="8:15">
      <c r="H1093"/>
      <c r="J1093"/>
      <c r="N1093" s="65"/>
      <c r="O1093" s="65"/>
    </row>
    <row r="1094" spans="8:15">
      <c r="H1094"/>
      <c r="J1094"/>
      <c r="N1094" s="65"/>
      <c r="O1094" s="65"/>
    </row>
    <row r="1095" spans="8:15">
      <c r="H1095"/>
      <c r="J1095"/>
      <c r="N1095" s="65"/>
      <c r="O1095" s="65"/>
    </row>
    <row r="1096" spans="8:15">
      <c r="H1096"/>
      <c r="J1096"/>
      <c r="N1096" s="65"/>
      <c r="O1096" s="65"/>
    </row>
    <row r="1097" spans="8:15">
      <c r="H1097"/>
      <c r="J1097"/>
      <c r="N1097" s="65"/>
      <c r="O1097" s="65"/>
    </row>
    <row r="1098" spans="8:15">
      <c r="H1098"/>
      <c r="J1098"/>
      <c r="N1098" s="65"/>
      <c r="O1098" s="65"/>
    </row>
    <row r="1099" spans="8:15">
      <c r="H1099"/>
      <c r="J1099"/>
      <c r="N1099" s="65"/>
      <c r="O1099" s="65"/>
    </row>
    <row r="1100" spans="8:15">
      <c r="H1100"/>
      <c r="J1100"/>
      <c r="N1100" s="65"/>
      <c r="O1100" s="65"/>
    </row>
    <row r="1101" spans="8:15">
      <c r="H1101"/>
      <c r="J1101"/>
      <c r="N1101" s="65"/>
      <c r="O1101" s="65"/>
    </row>
    <row r="1102" spans="8:15">
      <c r="H1102"/>
      <c r="J1102"/>
      <c r="N1102" s="65"/>
      <c r="O1102" s="65"/>
    </row>
    <row r="1103" spans="8:15">
      <c r="H1103"/>
      <c r="J1103"/>
      <c r="N1103" s="65"/>
      <c r="O1103" s="65"/>
    </row>
    <row r="1104" spans="8:15">
      <c r="H1104"/>
      <c r="J1104"/>
      <c r="N1104" s="65"/>
      <c r="O1104" s="65"/>
    </row>
    <row r="1105" spans="8:15">
      <c r="H1105"/>
      <c r="J1105"/>
      <c r="N1105" s="65"/>
      <c r="O1105" s="65"/>
    </row>
    <row r="1106" spans="8:15">
      <c r="H1106"/>
      <c r="J1106"/>
      <c r="N1106" s="65"/>
      <c r="O1106" s="65"/>
    </row>
    <row r="1107" spans="8:15">
      <c r="H1107"/>
      <c r="J1107"/>
      <c r="N1107" s="65"/>
      <c r="O1107" s="65"/>
    </row>
    <row r="1108" spans="8:15">
      <c r="H1108"/>
      <c r="J1108"/>
      <c r="N1108" s="65"/>
      <c r="O1108" s="65"/>
    </row>
    <row r="1109" spans="8:15">
      <c r="H1109"/>
      <c r="J1109"/>
      <c r="N1109" s="65"/>
      <c r="O1109" s="65"/>
    </row>
    <row r="1110" spans="8:15">
      <c r="H1110"/>
      <c r="J1110"/>
      <c r="N1110" s="65"/>
      <c r="O1110" s="65"/>
    </row>
    <row r="1111" spans="8:15">
      <c r="H1111"/>
      <c r="J1111"/>
      <c r="N1111" s="65"/>
      <c r="O1111" s="65"/>
    </row>
    <row r="1112" spans="8:15">
      <c r="H1112"/>
      <c r="J1112"/>
      <c r="N1112" s="65"/>
      <c r="O1112" s="65"/>
    </row>
    <row r="1113" spans="8:15">
      <c r="H1113"/>
      <c r="J1113"/>
      <c r="N1113" s="65"/>
      <c r="O1113" s="65"/>
    </row>
    <row r="1114" spans="8:15">
      <c r="H1114"/>
      <c r="J1114"/>
      <c r="N1114" s="65"/>
      <c r="O1114" s="65"/>
    </row>
    <row r="1115" spans="8:15">
      <c r="H1115"/>
      <c r="J1115"/>
      <c r="N1115" s="65"/>
      <c r="O1115" s="65"/>
    </row>
    <row r="1116" spans="8:15">
      <c r="H1116"/>
      <c r="J1116"/>
      <c r="N1116" s="65"/>
      <c r="O1116" s="65"/>
    </row>
    <row r="1117" spans="8:15">
      <c r="H1117"/>
      <c r="J1117"/>
      <c r="N1117" s="65"/>
      <c r="O1117" s="65"/>
    </row>
    <row r="1118" spans="8:15">
      <c r="H1118"/>
      <c r="J1118"/>
      <c r="N1118" s="65"/>
      <c r="O1118" s="65"/>
    </row>
    <row r="1119" spans="8:15">
      <c r="H1119"/>
      <c r="J1119"/>
      <c r="N1119" s="65"/>
      <c r="O1119" s="65"/>
    </row>
    <row r="1120" spans="8:15">
      <c r="H1120"/>
      <c r="J1120"/>
      <c r="N1120" s="65"/>
      <c r="O1120" s="65"/>
    </row>
    <row r="1121" spans="8:15">
      <c r="H1121"/>
      <c r="J1121"/>
      <c r="N1121" s="65"/>
      <c r="O1121" s="65"/>
    </row>
    <row r="1122" spans="8:15">
      <c r="H1122"/>
      <c r="J1122"/>
      <c r="N1122" s="65"/>
      <c r="O1122" s="65"/>
    </row>
    <row r="1123" spans="8:15">
      <c r="H1123"/>
      <c r="J1123"/>
      <c r="N1123" s="65"/>
      <c r="O1123" s="65"/>
    </row>
    <row r="1124" spans="8:15">
      <c r="H1124"/>
      <c r="J1124"/>
      <c r="N1124" s="65"/>
      <c r="O1124" s="65"/>
    </row>
    <row r="1125" spans="8:15">
      <c r="H1125"/>
      <c r="J1125"/>
      <c r="N1125" s="65"/>
      <c r="O1125" s="65"/>
    </row>
    <row r="1126" spans="8:15">
      <c r="H1126"/>
      <c r="J1126"/>
      <c r="N1126" s="65"/>
      <c r="O1126" s="65"/>
    </row>
    <row r="1127" spans="8:15">
      <c r="H1127"/>
      <c r="J1127"/>
      <c r="N1127" s="65"/>
      <c r="O1127" s="65"/>
    </row>
    <row r="1128" spans="8:15">
      <c r="H1128"/>
      <c r="J1128"/>
      <c r="N1128" s="65"/>
      <c r="O1128" s="65"/>
    </row>
    <row r="1129" spans="8:15">
      <c r="H1129"/>
      <c r="J1129"/>
      <c r="N1129" s="65"/>
      <c r="O1129" s="65"/>
    </row>
    <row r="1130" spans="8:15">
      <c r="H1130"/>
      <c r="J1130"/>
      <c r="N1130" s="65"/>
      <c r="O1130" s="65"/>
    </row>
    <row r="1131" spans="8:15">
      <c r="H1131"/>
      <c r="J1131"/>
      <c r="N1131" s="65"/>
      <c r="O1131" s="65"/>
    </row>
    <row r="1132" spans="8:15">
      <c r="H1132"/>
      <c r="J1132"/>
      <c r="N1132" s="65"/>
      <c r="O1132" s="65"/>
    </row>
    <row r="1133" spans="8:15">
      <c r="H1133"/>
      <c r="J1133"/>
      <c r="N1133" s="65"/>
      <c r="O1133" s="65"/>
    </row>
    <row r="1134" spans="8:15">
      <c r="H1134"/>
      <c r="J1134"/>
      <c r="N1134" s="65"/>
      <c r="O1134" s="65"/>
    </row>
    <row r="1135" spans="8:15">
      <c r="H1135"/>
      <c r="J1135"/>
      <c r="N1135" s="65"/>
      <c r="O1135" s="65"/>
    </row>
    <row r="1136" spans="8:15">
      <c r="H1136"/>
      <c r="J1136"/>
      <c r="N1136" s="65"/>
      <c r="O1136" s="65"/>
    </row>
    <row r="1137" spans="8:15">
      <c r="H1137"/>
      <c r="J1137"/>
      <c r="N1137" s="65"/>
      <c r="O1137" s="65"/>
    </row>
    <row r="1138" spans="8:15">
      <c r="H1138"/>
      <c r="J1138"/>
      <c r="N1138" s="65"/>
      <c r="O1138" s="65"/>
    </row>
    <row r="1139" spans="8:15">
      <c r="H1139"/>
      <c r="J1139"/>
      <c r="N1139" s="65"/>
      <c r="O1139" s="65"/>
    </row>
    <row r="1140" spans="8:15">
      <c r="H1140"/>
      <c r="J1140"/>
      <c r="N1140" s="65"/>
      <c r="O1140" s="65"/>
    </row>
    <row r="1141" spans="8:15">
      <c r="H1141"/>
      <c r="J1141"/>
      <c r="N1141" s="65"/>
      <c r="O1141" s="65"/>
    </row>
    <row r="1142" spans="8:15">
      <c r="H1142"/>
      <c r="J1142"/>
      <c r="N1142" s="65"/>
      <c r="O1142" s="65"/>
    </row>
    <row r="1143" spans="8:15">
      <c r="H1143"/>
      <c r="J1143"/>
      <c r="N1143" s="65"/>
      <c r="O1143" s="65"/>
    </row>
    <row r="1144" spans="8:15">
      <c r="H1144"/>
      <c r="J1144"/>
      <c r="N1144" s="65"/>
      <c r="O1144" s="65"/>
    </row>
    <row r="1145" spans="8:15">
      <c r="H1145"/>
      <c r="J1145"/>
      <c r="N1145" s="65"/>
      <c r="O1145" s="65"/>
    </row>
    <row r="1146" spans="8:15">
      <c r="H1146"/>
      <c r="J1146"/>
      <c r="N1146" s="65"/>
      <c r="O1146" s="65"/>
    </row>
    <row r="1147" spans="8:15">
      <c r="H1147"/>
      <c r="J1147"/>
      <c r="N1147" s="65"/>
      <c r="O1147" s="65"/>
    </row>
    <row r="1148" spans="8:15">
      <c r="H1148"/>
      <c r="J1148"/>
      <c r="N1148" s="65"/>
      <c r="O1148" s="65"/>
    </row>
    <row r="1149" spans="8:15">
      <c r="H1149"/>
      <c r="J1149"/>
      <c r="N1149" s="65"/>
      <c r="O1149" s="65"/>
    </row>
    <row r="1150" spans="8:15">
      <c r="H1150"/>
      <c r="J1150"/>
      <c r="N1150" s="65"/>
      <c r="O1150" s="65"/>
    </row>
    <row r="1151" spans="8:15">
      <c r="H1151"/>
      <c r="J1151"/>
      <c r="N1151" s="65"/>
      <c r="O1151" s="65"/>
    </row>
    <row r="1152" spans="8:15">
      <c r="H1152"/>
      <c r="J1152"/>
      <c r="N1152" s="65"/>
      <c r="O1152" s="65"/>
    </row>
    <row r="1153" spans="8:15">
      <c r="H1153"/>
      <c r="J1153"/>
      <c r="N1153" s="65"/>
      <c r="O1153" s="65"/>
    </row>
    <row r="1154" spans="8:15">
      <c r="H1154"/>
      <c r="J1154"/>
      <c r="N1154" s="65"/>
      <c r="O1154" s="65"/>
    </row>
    <row r="1155" spans="8:15">
      <c r="H1155"/>
      <c r="J1155"/>
      <c r="N1155" s="65"/>
      <c r="O1155" s="65"/>
    </row>
    <row r="1156" spans="8:15">
      <c r="H1156"/>
      <c r="J1156"/>
      <c r="N1156" s="65"/>
      <c r="O1156" s="65"/>
    </row>
    <row r="1157" spans="8:15">
      <c r="H1157"/>
      <c r="J1157"/>
      <c r="N1157" s="65"/>
      <c r="O1157" s="65"/>
    </row>
    <row r="1158" spans="8:15">
      <c r="H1158"/>
      <c r="J1158"/>
      <c r="N1158" s="65"/>
      <c r="O1158" s="65"/>
    </row>
    <row r="1159" spans="8:15">
      <c r="H1159"/>
      <c r="J1159"/>
      <c r="N1159" s="65"/>
      <c r="O1159" s="65"/>
    </row>
    <row r="1160" spans="8:15">
      <c r="H1160"/>
      <c r="J1160"/>
      <c r="N1160" s="65"/>
      <c r="O1160" s="65"/>
    </row>
    <row r="1161" spans="8:15">
      <c r="H1161"/>
      <c r="J1161"/>
      <c r="N1161" s="65"/>
      <c r="O1161" s="65"/>
    </row>
    <row r="1162" spans="8:15">
      <c r="H1162"/>
      <c r="J1162"/>
      <c r="N1162" s="65"/>
      <c r="O1162" s="65"/>
    </row>
    <row r="1163" spans="8:15">
      <c r="H1163"/>
      <c r="J1163"/>
      <c r="N1163" s="65"/>
      <c r="O1163" s="65"/>
    </row>
    <row r="1164" spans="8:15">
      <c r="H1164"/>
      <c r="J1164"/>
      <c r="N1164" s="65"/>
      <c r="O1164" s="65"/>
    </row>
    <row r="1165" spans="8:15">
      <c r="H1165"/>
      <c r="J1165"/>
      <c r="N1165" s="65"/>
      <c r="O1165" s="65"/>
    </row>
    <row r="1166" spans="8:15">
      <c r="H1166"/>
      <c r="J1166"/>
      <c r="N1166" s="65"/>
      <c r="O1166" s="65"/>
    </row>
    <row r="1167" spans="8:15">
      <c r="H1167"/>
      <c r="J1167"/>
      <c r="N1167" s="65"/>
      <c r="O1167" s="65"/>
    </row>
    <row r="1168" spans="8:15">
      <c r="H1168"/>
      <c r="J1168"/>
      <c r="N1168" s="65"/>
      <c r="O1168" s="65"/>
    </row>
    <row r="1169" spans="8:15">
      <c r="H1169"/>
      <c r="J1169"/>
      <c r="N1169" s="65"/>
      <c r="O1169" s="65"/>
    </row>
    <row r="1170" spans="8:15">
      <c r="H1170"/>
      <c r="J1170"/>
      <c r="N1170" s="65"/>
      <c r="O1170" s="65"/>
    </row>
    <row r="1171" spans="8:15">
      <c r="H1171"/>
      <c r="J1171"/>
      <c r="N1171" s="65"/>
      <c r="O1171" s="65"/>
    </row>
    <row r="1172" spans="8:15">
      <c r="H1172"/>
      <c r="J1172"/>
      <c r="N1172" s="65"/>
      <c r="O1172" s="65"/>
    </row>
    <row r="1173" spans="8:15">
      <c r="H1173"/>
      <c r="J1173"/>
      <c r="N1173" s="65"/>
      <c r="O1173" s="65"/>
    </row>
    <row r="1174" spans="8:15">
      <c r="H1174"/>
      <c r="J1174"/>
      <c r="N1174" s="65"/>
      <c r="O1174" s="65"/>
    </row>
    <row r="1175" spans="8:15">
      <c r="H1175"/>
      <c r="J1175"/>
      <c r="N1175" s="65"/>
      <c r="O1175" s="65"/>
    </row>
    <row r="1176" spans="8:15">
      <c r="H1176"/>
      <c r="J1176"/>
      <c r="N1176" s="65"/>
      <c r="O1176" s="65"/>
    </row>
    <row r="1177" spans="8:15">
      <c r="H1177"/>
      <c r="J1177"/>
      <c r="N1177" s="65"/>
      <c r="O1177" s="65"/>
    </row>
    <row r="1178" spans="8:15">
      <c r="H1178"/>
      <c r="J1178"/>
      <c r="N1178" s="65"/>
      <c r="O1178" s="65"/>
    </row>
    <row r="1179" spans="8:15">
      <c r="H1179"/>
      <c r="J1179"/>
      <c r="N1179" s="65"/>
      <c r="O1179" s="65"/>
    </row>
    <row r="1180" spans="8:15">
      <c r="H1180"/>
      <c r="J1180"/>
      <c r="N1180" s="65"/>
      <c r="O1180" s="65"/>
    </row>
    <row r="1181" spans="8:15">
      <c r="H1181"/>
      <c r="J1181"/>
      <c r="N1181" s="65"/>
      <c r="O1181" s="65"/>
    </row>
    <row r="1182" spans="8:15">
      <c r="H1182"/>
      <c r="J1182"/>
      <c r="N1182" s="65"/>
      <c r="O1182" s="65"/>
    </row>
    <row r="1183" spans="8:15">
      <c r="H1183"/>
      <c r="J1183"/>
      <c r="N1183" s="65"/>
      <c r="O1183" s="65"/>
    </row>
    <row r="1184" spans="8:15">
      <c r="H1184"/>
      <c r="J1184"/>
      <c r="N1184" s="65"/>
      <c r="O1184" s="65"/>
    </row>
    <row r="1185" spans="8:15">
      <c r="H1185"/>
      <c r="J1185"/>
      <c r="N1185" s="65"/>
      <c r="O1185" s="65"/>
    </row>
    <row r="1186" spans="8:15">
      <c r="H1186"/>
      <c r="J1186"/>
      <c r="N1186" s="65"/>
      <c r="O1186" s="65"/>
    </row>
    <row r="1187" spans="8:15">
      <c r="H1187"/>
      <c r="J1187"/>
      <c r="N1187" s="65"/>
      <c r="O1187" s="65"/>
    </row>
    <row r="1188" spans="8:15">
      <c r="H1188"/>
      <c r="J1188"/>
      <c r="N1188" s="65"/>
      <c r="O1188" s="65"/>
    </row>
    <row r="1189" spans="8:15">
      <c r="H1189"/>
      <c r="J1189"/>
      <c r="N1189" s="65"/>
      <c r="O1189" s="65"/>
    </row>
    <row r="1190" spans="8:15">
      <c r="H1190"/>
      <c r="J1190"/>
      <c r="N1190" s="65"/>
      <c r="O1190" s="65"/>
    </row>
    <row r="1191" spans="8:15">
      <c r="H1191"/>
      <c r="J1191"/>
      <c r="N1191" s="65"/>
      <c r="O1191" s="65"/>
    </row>
    <row r="1192" spans="8:15">
      <c r="H1192"/>
      <c r="J1192"/>
      <c r="N1192" s="65"/>
      <c r="O1192" s="65"/>
    </row>
    <row r="1193" spans="8:15">
      <c r="H1193"/>
      <c r="J1193"/>
      <c r="N1193" s="65"/>
      <c r="O1193" s="65"/>
    </row>
    <row r="1194" spans="8:15">
      <c r="H1194"/>
      <c r="J1194"/>
      <c r="N1194" s="65"/>
      <c r="O1194" s="65"/>
    </row>
    <row r="1195" spans="8:15">
      <c r="H1195"/>
      <c r="J1195"/>
      <c r="N1195" s="65"/>
      <c r="O1195" s="65"/>
    </row>
    <row r="1196" spans="8:15">
      <c r="H1196"/>
      <c r="J1196"/>
      <c r="N1196" s="65"/>
      <c r="O1196" s="65"/>
    </row>
    <row r="1197" spans="8:15">
      <c r="H1197"/>
      <c r="J1197"/>
      <c r="N1197" s="65"/>
      <c r="O1197" s="65"/>
    </row>
    <row r="1198" spans="8:15">
      <c r="H1198"/>
      <c r="J1198"/>
      <c r="N1198" s="65"/>
      <c r="O1198" s="65"/>
    </row>
    <row r="1199" spans="8:15">
      <c r="H1199"/>
      <c r="J1199"/>
      <c r="N1199" s="65"/>
      <c r="O1199" s="65"/>
    </row>
    <row r="1200" spans="8:15">
      <c r="H1200"/>
      <c r="J1200"/>
      <c r="N1200" s="65"/>
      <c r="O1200" s="65"/>
    </row>
    <row r="1201" spans="8:15">
      <c r="H1201"/>
      <c r="J1201"/>
      <c r="N1201" s="65"/>
      <c r="O1201" s="65"/>
    </row>
    <row r="1202" spans="8:15">
      <c r="H1202"/>
      <c r="J1202"/>
      <c r="N1202" s="65"/>
      <c r="O1202" s="65"/>
    </row>
    <row r="1203" spans="8:15">
      <c r="H1203"/>
      <c r="J1203"/>
      <c r="N1203" s="65"/>
      <c r="O1203" s="65"/>
    </row>
    <row r="1204" spans="8:15">
      <c r="H1204"/>
      <c r="J1204"/>
      <c r="N1204" s="65"/>
      <c r="O1204" s="65"/>
    </row>
    <row r="1205" spans="8:15">
      <c r="H1205"/>
      <c r="J1205"/>
      <c r="N1205" s="65"/>
      <c r="O1205" s="65"/>
    </row>
    <row r="1206" spans="8:15">
      <c r="H1206"/>
      <c r="J1206"/>
      <c r="N1206" s="65"/>
      <c r="O1206" s="65"/>
    </row>
    <row r="1207" spans="8:15">
      <c r="H1207"/>
      <c r="J1207"/>
      <c r="N1207" s="65"/>
      <c r="O1207" s="65"/>
    </row>
    <row r="1208" spans="8:15">
      <c r="H1208"/>
      <c r="J1208"/>
      <c r="N1208" s="65"/>
      <c r="O1208" s="65"/>
    </row>
    <row r="1209" spans="8:15">
      <c r="H1209"/>
      <c r="J1209"/>
      <c r="N1209" s="65"/>
      <c r="O1209" s="65"/>
    </row>
    <row r="1210" spans="8:15">
      <c r="H1210"/>
      <c r="J1210"/>
      <c r="N1210" s="65"/>
      <c r="O1210" s="65"/>
    </row>
    <row r="1211" spans="8:15">
      <c r="H1211"/>
      <c r="J1211"/>
      <c r="N1211" s="65"/>
      <c r="O1211" s="65"/>
    </row>
    <row r="1212" spans="8:15">
      <c r="H1212"/>
      <c r="J1212"/>
      <c r="N1212" s="65"/>
      <c r="O1212" s="65"/>
    </row>
    <row r="1213" spans="8:15">
      <c r="H1213"/>
      <c r="J1213"/>
      <c r="N1213" s="65"/>
      <c r="O1213" s="65"/>
    </row>
    <row r="1214" spans="8:15">
      <c r="H1214"/>
      <c r="J1214"/>
      <c r="N1214" s="65"/>
      <c r="O1214" s="65"/>
    </row>
    <row r="1215" spans="8:15">
      <c r="H1215"/>
      <c r="J1215"/>
      <c r="N1215" s="65"/>
      <c r="O1215" s="65"/>
    </row>
    <row r="1216" spans="8:15">
      <c r="H1216"/>
      <c r="J1216"/>
      <c r="N1216" s="65"/>
      <c r="O1216" s="65"/>
    </row>
    <row r="1217" spans="8:15">
      <c r="H1217"/>
      <c r="J1217"/>
      <c r="N1217" s="65"/>
      <c r="O1217" s="65"/>
    </row>
    <row r="1218" spans="8:15">
      <c r="H1218"/>
      <c r="J1218"/>
      <c r="N1218" s="65"/>
      <c r="O1218" s="65"/>
    </row>
    <row r="1219" spans="8:15">
      <c r="H1219"/>
      <c r="J1219"/>
      <c r="N1219" s="65"/>
      <c r="O1219" s="65"/>
    </row>
    <row r="1220" spans="8:15">
      <c r="H1220"/>
      <c r="J1220"/>
      <c r="N1220" s="65"/>
      <c r="O1220" s="65"/>
    </row>
    <row r="1221" spans="8:15">
      <c r="H1221"/>
      <c r="J1221"/>
      <c r="N1221" s="65"/>
      <c r="O1221" s="65"/>
    </row>
    <row r="1222" spans="8:15">
      <c r="H1222"/>
      <c r="J1222"/>
      <c r="N1222" s="65"/>
      <c r="O1222" s="65"/>
    </row>
    <row r="1223" spans="8:15">
      <c r="H1223"/>
      <c r="J1223"/>
      <c r="N1223" s="65"/>
      <c r="O1223" s="65"/>
    </row>
    <row r="1224" spans="8:15">
      <c r="H1224"/>
      <c r="J1224"/>
      <c r="N1224" s="65"/>
      <c r="O1224" s="65"/>
    </row>
    <row r="1225" spans="8:15">
      <c r="H1225"/>
      <c r="J1225"/>
      <c r="N1225" s="65"/>
      <c r="O1225" s="65"/>
    </row>
    <row r="1226" spans="8:15">
      <c r="H1226"/>
      <c r="J1226"/>
      <c r="N1226" s="65"/>
      <c r="O1226" s="65"/>
    </row>
    <row r="1227" spans="8:15">
      <c r="H1227"/>
      <c r="J1227"/>
      <c r="N1227" s="65"/>
      <c r="O1227" s="65"/>
    </row>
    <row r="1228" spans="8:15">
      <c r="H1228"/>
      <c r="J1228"/>
      <c r="N1228" s="65"/>
      <c r="O1228" s="65"/>
    </row>
    <row r="1229" spans="8:15">
      <c r="H1229"/>
      <c r="J1229"/>
      <c r="N1229" s="65"/>
      <c r="O1229" s="65"/>
    </row>
    <row r="1230" spans="8:15">
      <c r="H1230"/>
      <c r="J1230"/>
      <c r="N1230" s="65"/>
      <c r="O1230" s="65"/>
    </row>
    <row r="1231" spans="8:15">
      <c r="H1231"/>
      <c r="J1231"/>
      <c r="N1231" s="65"/>
      <c r="O1231" s="65"/>
    </row>
    <row r="1232" spans="8:15">
      <c r="H1232"/>
      <c r="J1232"/>
      <c r="N1232" s="65"/>
      <c r="O1232" s="65"/>
    </row>
    <row r="1233" spans="8:15">
      <c r="H1233"/>
      <c r="J1233"/>
      <c r="N1233" s="65"/>
      <c r="O1233" s="65"/>
    </row>
    <row r="1234" spans="8:15">
      <c r="H1234"/>
      <c r="J1234"/>
      <c r="N1234" s="65"/>
      <c r="O1234" s="65"/>
    </row>
    <row r="1235" spans="8:15">
      <c r="H1235"/>
      <c r="J1235"/>
      <c r="N1235" s="65"/>
      <c r="O1235" s="65"/>
    </row>
    <row r="1236" spans="8:15">
      <c r="H1236"/>
      <c r="J1236"/>
      <c r="N1236" s="65"/>
      <c r="O1236" s="65"/>
    </row>
    <row r="1237" spans="8:15">
      <c r="H1237"/>
      <c r="J1237"/>
      <c r="N1237" s="65"/>
      <c r="O1237" s="65"/>
    </row>
    <row r="1238" spans="8:15">
      <c r="H1238"/>
      <c r="J1238"/>
      <c r="N1238" s="65"/>
      <c r="O1238" s="65"/>
    </row>
    <row r="1239" spans="8:15">
      <c r="H1239"/>
      <c r="J1239"/>
      <c r="N1239" s="65"/>
      <c r="O1239" s="65"/>
    </row>
    <row r="1240" spans="8:15">
      <c r="H1240"/>
      <c r="J1240"/>
      <c r="N1240" s="65"/>
      <c r="O1240" s="65"/>
    </row>
    <row r="1241" spans="8:15">
      <c r="H1241"/>
      <c r="J1241"/>
      <c r="N1241" s="65"/>
      <c r="O1241" s="65"/>
    </row>
    <row r="1242" spans="8:15">
      <c r="H1242"/>
      <c r="J1242"/>
      <c r="N1242" s="65"/>
      <c r="O1242" s="65"/>
    </row>
    <row r="1243" spans="8:15">
      <c r="H1243"/>
      <c r="J1243"/>
      <c r="N1243" s="65"/>
      <c r="O1243" s="65"/>
    </row>
    <row r="1244" spans="8:15">
      <c r="H1244"/>
      <c r="J1244"/>
      <c r="N1244" s="65"/>
      <c r="O1244" s="65"/>
    </row>
    <row r="1245" spans="8:15">
      <c r="H1245"/>
      <c r="J1245"/>
      <c r="N1245" s="65"/>
      <c r="O1245" s="65"/>
    </row>
    <row r="1246" spans="8:15">
      <c r="H1246"/>
      <c r="J1246"/>
      <c r="N1246" s="65"/>
      <c r="O1246" s="65"/>
    </row>
    <row r="1247" spans="8:15">
      <c r="H1247"/>
      <c r="J1247"/>
      <c r="N1247" s="65"/>
      <c r="O1247" s="65"/>
    </row>
    <row r="1248" spans="8:15">
      <c r="H1248"/>
      <c r="J1248"/>
      <c r="N1248" s="65"/>
      <c r="O1248" s="65"/>
    </row>
    <row r="1249" spans="8:15">
      <c r="H1249"/>
      <c r="J1249"/>
      <c r="N1249" s="65"/>
      <c r="O1249" s="65"/>
    </row>
    <row r="1250" spans="8:15">
      <c r="H1250"/>
      <c r="J1250"/>
      <c r="N1250" s="65"/>
      <c r="O1250" s="65"/>
    </row>
    <row r="1251" spans="8:15">
      <c r="H1251"/>
      <c r="J1251"/>
      <c r="N1251" s="65"/>
      <c r="O1251" s="65"/>
    </row>
    <row r="1252" spans="8:15">
      <c r="H1252"/>
      <c r="J1252"/>
      <c r="N1252" s="65"/>
      <c r="O1252" s="65"/>
    </row>
    <row r="1253" spans="8:15">
      <c r="H1253"/>
      <c r="J1253"/>
      <c r="N1253" s="65"/>
      <c r="O1253" s="65"/>
    </row>
    <row r="1254" spans="8:15">
      <c r="H1254"/>
      <c r="J1254"/>
      <c r="N1254" s="65"/>
      <c r="O1254" s="65"/>
    </row>
    <row r="1255" spans="8:15">
      <c r="H1255"/>
      <c r="J1255"/>
      <c r="N1255" s="65"/>
      <c r="O1255" s="65"/>
    </row>
    <row r="1256" spans="8:15">
      <c r="H1256"/>
      <c r="J1256"/>
      <c r="N1256" s="65"/>
      <c r="O1256" s="65"/>
    </row>
    <row r="1257" spans="8:15">
      <c r="H1257"/>
      <c r="J1257"/>
      <c r="N1257" s="65"/>
      <c r="O1257" s="65"/>
    </row>
    <row r="1258" spans="8:15">
      <c r="H1258"/>
      <c r="J1258"/>
      <c r="N1258" s="65"/>
      <c r="O1258" s="65"/>
    </row>
    <row r="1259" spans="8:15">
      <c r="H1259"/>
      <c r="J1259"/>
      <c r="N1259" s="65"/>
      <c r="O1259" s="65"/>
    </row>
    <row r="1260" spans="8:15">
      <c r="H1260"/>
      <c r="J1260"/>
      <c r="N1260" s="65"/>
      <c r="O1260" s="65"/>
    </row>
    <row r="1261" spans="8:15">
      <c r="H1261"/>
      <c r="J1261"/>
      <c r="N1261" s="65"/>
      <c r="O1261" s="65"/>
    </row>
    <row r="1262" spans="8:15">
      <c r="H1262"/>
      <c r="J1262"/>
      <c r="N1262" s="65"/>
      <c r="O1262" s="65"/>
    </row>
    <row r="1263" spans="8:15">
      <c r="H1263"/>
      <c r="J1263"/>
      <c r="N1263" s="65"/>
      <c r="O1263" s="65"/>
    </row>
    <row r="1264" spans="8:15">
      <c r="H1264"/>
      <c r="J1264"/>
      <c r="N1264" s="65"/>
      <c r="O1264" s="65"/>
    </row>
    <row r="1265" spans="8:15">
      <c r="H1265"/>
      <c r="J1265"/>
      <c r="N1265" s="65"/>
      <c r="O1265" s="65"/>
    </row>
    <row r="1266" spans="8:15">
      <c r="H1266"/>
      <c r="J1266"/>
      <c r="N1266" s="65"/>
      <c r="O1266" s="65"/>
    </row>
    <row r="1267" spans="8:15">
      <c r="H1267"/>
      <c r="J1267"/>
      <c r="N1267" s="65"/>
      <c r="O1267" s="65"/>
    </row>
    <row r="1268" spans="8:15">
      <c r="H1268"/>
      <c r="J1268"/>
      <c r="N1268" s="65"/>
      <c r="O1268" s="65"/>
    </row>
    <row r="1269" spans="8:15">
      <c r="H1269"/>
      <c r="J1269"/>
      <c r="N1269" s="65"/>
      <c r="O1269" s="65"/>
    </row>
    <row r="1270" spans="8:15">
      <c r="H1270"/>
      <c r="J1270"/>
      <c r="N1270" s="65"/>
      <c r="O1270" s="65"/>
    </row>
    <row r="1271" spans="8:15">
      <c r="H1271"/>
      <c r="J1271"/>
      <c r="N1271" s="65"/>
      <c r="O1271" s="65"/>
    </row>
    <row r="1272" spans="8:15">
      <c r="H1272"/>
      <c r="J1272"/>
      <c r="N1272" s="65"/>
      <c r="O1272" s="65"/>
    </row>
    <row r="1273" spans="8:15">
      <c r="H1273"/>
      <c r="J1273"/>
      <c r="N1273" s="65"/>
      <c r="O1273" s="65"/>
    </row>
    <row r="1274" spans="8:15">
      <c r="H1274"/>
      <c r="J1274"/>
      <c r="N1274" s="65"/>
      <c r="O1274" s="65"/>
    </row>
    <row r="1275" spans="8:15">
      <c r="H1275"/>
      <c r="J1275"/>
      <c r="N1275" s="65"/>
      <c r="O1275" s="65"/>
    </row>
    <row r="1276" spans="8:15">
      <c r="H1276"/>
      <c r="J1276"/>
      <c r="N1276" s="65"/>
      <c r="O1276" s="65"/>
    </row>
    <row r="1277" spans="8:15">
      <c r="H1277"/>
      <c r="J1277"/>
      <c r="N1277" s="65"/>
      <c r="O1277" s="65"/>
    </row>
    <row r="1278" spans="8:15">
      <c r="H1278"/>
      <c r="J1278"/>
      <c r="N1278" s="65"/>
      <c r="O1278" s="65"/>
    </row>
    <row r="1279" spans="8:15">
      <c r="H1279"/>
      <c r="J1279"/>
      <c r="N1279" s="65"/>
      <c r="O1279" s="65"/>
    </row>
    <row r="1280" spans="8:15">
      <c r="H1280"/>
      <c r="J1280"/>
      <c r="N1280" s="65"/>
      <c r="O1280" s="65"/>
    </row>
    <row r="1281" spans="8:15">
      <c r="H1281"/>
      <c r="J1281"/>
      <c r="N1281" s="65"/>
      <c r="O1281" s="65"/>
    </row>
    <row r="1282" spans="8:15">
      <c r="H1282"/>
      <c r="J1282"/>
      <c r="N1282" s="65"/>
      <c r="O1282" s="65"/>
    </row>
    <row r="1283" spans="8:15">
      <c r="H1283"/>
      <c r="J1283"/>
      <c r="N1283" s="65"/>
      <c r="O1283" s="65"/>
    </row>
    <row r="1284" spans="8:15">
      <c r="H1284"/>
      <c r="J1284"/>
      <c r="N1284" s="65"/>
      <c r="O1284" s="65"/>
    </row>
    <row r="1285" spans="8:15">
      <c r="H1285"/>
      <c r="J1285"/>
      <c r="N1285" s="65"/>
      <c r="O1285" s="65"/>
    </row>
    <row r="1286" spans="8:15">
      <c r="H1286"/>
      <c r="J1286"/>
      <c r="N1286" s="65"/>
      <c r="O1286" s="65"/>
    </row>
    <row r="1287" spans="8:15">
      <c r="H1287"/>
      <c r="J1287"/>
      <c r="N1287" s="65"/>
      <c r="O1287" s="65"/>
    </row>
    <row r="1288" spans="8:15">
      <c r="H1288"/>
      <c r="J1288"/>
      <c r="N1288" s="65"/>
      <c r="O1288" s="65"/>
    </row>
    <row r="1289" spans="8:15">
      <c r="H1289"/>
      <c r="J1289"/>
      <c r="N1289" s="65"/>
      <c r="O1289" s="65"/>
    </row>
    <row r="1290" spans="8:15">
      <c r="H1290"/>
      <c r="J1290"/>
      <c r="N1290" s="65"/>
      <c r="O1290" s="65"/>
    </row>
    <row r="1291" spans="8:15">
      <c r="H1291"/>
      <c r="J1291"/>
      <c r="N1291" s="65"/>
      <c r="O1291" s="65"/>
    </row>
    <row r="1292" spans="8:15">
      <c r="H1292"/>
      <c r="J1292"/>
      <c r="N1292" s="65"/>
      <c r="O1292" s="65"/>
    </row>
    <row r="1293" spans="8:15">
      <c r="H1293"/>
      <c r="J1293"/>
      <c r="N1293" s="65"/>
      <c r="O1293" s="65"/>
    </row>
    <row r="1294" spans="8:15">
      <c r="H1294"/>
      <c r="J1294"/>
      <c r="N1294" s="65"/>
      <c r="O1294" s="65"/>
    </row>
    <row r="1295" spans="8:15">
      <c r="H1295"/>
      <c r="J1295"/>
      <c r="N1295" s="65"/>
      <c r="O1295" s="65"/>
    </row>
    <row r="1296" spans="8:15">
      <c r="H1296"/>
      <c r="J1296"/>
      <c r="N1296" s="65"/>
      <c r="O1296" s="65"/>
    </row>
    <row r="1297" spans="8:15">
      <c r="H1297"/>
      <c r="J1297"/>
      <c r="N1297" s="65"/>
      <c r="O1297" s="65"/>
    </row>
    <row r="1298" spans="8:15">
      <c r="H1298"/>
      <c r="J1298"/>
      <c r="N1298" s="65"/>
      <c r="O1298" s="65"/>
    </row>
    <row r="1299" spans="8:15">
      <c r="H1299"/>
      <c r="J1299"/>
      <c r="N1299" s="65"/>
      <c r="O1299" s="65"/>
    </row>
    <row r="1300" spans="8:15">
      <c r="H1300"/>
      <c r="J1300"/>
      <c r="N1300" s="65"/>
      <c r="O1300" s="65"/>
    </row>
    <row r="1301" spans="8:15">
      <c r="H1301"/>
      <c r="J1301"/>
      <c r="N1301" s="65"/>
      <c r="O1301" s="65"/>
    </row>
    <row r="1302" spans="8:15">
      <c r="H1302"/>
      <c r="J1302"/>
      <c r="N1302" s="65"/>
      <c r="O1302" s="65"/>
    </row>
    <row r="1303" spans="8:15">
      <c r="H1303"/>
      <c r="J1303"/>
      <c r="N1303" s="65"/>
      <c r="O1303" s="65"/>
    </row>
    <row r="1304" spans="8:15">
      <c r="H1304"/>
      <c r="J1304"/>
      <c r="N1304" s="65"/>
      <c r="O1304" s="65"/>
    </row>
    <row r="1305" spans="8:15">
      <c r="H1305"/>
      <c r="J1305"/>
      <c r="N1305" s="65"/>
      <c r="O1305" s="65"/>
    </row>
    <row r="1306" spans="8:15">
      <c r="H1306"/>
      <c r="J1306"/>
      <c r="N1306" s="65"/>
      <c r="O1306" s="65"/>
    </row>
    <row r="1307" spans="8:15">
      <c r="H1307"/>
      <c r="J1307"/>
      <c r="N1307" s="65"/>
      <c r="O1307" s="65"/>
    </row>
    <row r="1308" spans="8:15">
      <c r="H1308"/>
      <c r="J1308"/>
      <c r="N1308" s="65"/>
      <c r="O1308" s="65"/>
    </row>
    <row r="1309" spans="8:15">
      <c r="H1309"/>
      <c r="J1309"/>
      <c r="N1309" s="65"/>
      <c r="O1309" s="65"/>
    </row>
    <row r="1310" spans="8:15">
      <c r="H1310"/>
      <c r="J1310"/>
      <c r="N1310" s="65"/>
      <c r="O1310" s="65"/>
    </row>
    <row r="1311" spans="8:15">
      <c r="H1311"/>
      <c r="J1311"/>
      <c r="N1311" s="65"/>
      <c r="O1311" s="65"/>
    </row>
    <row r="1312" spans="8:15">
      <c r="H1312"/>
      <c r="J1312"/>
      <c r="N1312" s="65"/>
      <c r="O1312" s="65"/>
    </row>
    <row r="1313" spans="8:15">
      <c r="H1313"/>
      <c r="J1313"/>
      <c r="N1313" s="65"/>
      <c r="O1313" s="65"/>
    </row>
    <row r="1314" spans="8:15">
      <c r="H1314"/>
      <c r="J1314"/>
      <c r="N1314" s="65"/>
      <c r="O1314" s="65"/>
    </row>
    <row r="1315" spans="8:15">
      <c r="H1315"/>
      <c r="J1315"/>
      <c r="N1315" s="65"/>
      <c r="O1315" s="65"/>
    </row>
    <row r="1316" spans="8:15">
      <c r="H1316"/>
      <c r="J1316"/>
      <c r="N1316" s="65"/>
      <c r="O1316" s="65"/>
    </row>
    <row r="1317" spans="8:15">
      <c r="H1317"/>
      <c r="J1317"/>
      <c r="N1317" s="65"/>
      <c r="O1317" s="65"/>
    </row>
    <row r="1318" spans="8:15">
      <c r="H1318"/>
      <c r="J1318"/>
      <c r="N1318" s="65"/>
      <c r="O1318" s="65"/>
    </row>
    <row r="1319" spans="8:15">
      <c r="H1319"/>
      <c r="J1319"/>
      <c r="N1319" s="65"/>
      <c r="O1319" s="65"/>
    </row>
    <row r="1320" spans="8:15">
      <c r="H1320"/>
      <c r="J1320"/>
      <c r="N1320" s="65"/>
      <c r="O1320" s="65"/>
    </row>
    <row r="1321" spans="8:15">
      <c r="H1321"/>
      <c r="J1321"/>
      <c r="N1321" s="65"/>
      <c r="O1321" s="65"/>
    </row>
    <row r="1322" spans="8:15">
      <c r="H1322"/>
      <c r="J1322"/>
      <c r="N1322" s="65"/>
      <c r="O1322" s="65"/>
    </row>
    <row r="1323" spans="8:15">
      <c r="H1323"/>
      <c r="J1323"/>
      <c r="N1323" s="65"/>
      <c r="O1323" s="65"/>
    </row>
    <row r="1324" spans="8:15">
      <c r="H1324"/>
      <c r="J1324"/>
      <c r="N1324" s="65"/>
      <c r="O1324" s="65"/>
    </row>
    <row r="1325" spans="8:15">
      <c r="H1325"/>
      <c r="J1325"/>
      <c r="N1325" s="65"/>
      <c r="O1325" s="65"/>
    </row>
    <row r="1326" spans="8:15">
      <c r="H1326"/>
      <c r="J1326"/>
      <c r="N1326" s="65"/>
      <c r="O1326" s="65"/>
    </row>
    <row r="1327" spans="8:15">
      <c r="H1327"/>
      <c r="J1327"/>
      <c r="N1327" s="65"/>
      <c r="O1327" s="65"/>
    </row>
    <row r="1328" spans="8:15">
      <c r="H1328"/>
      <c r="J1328"/>
      <c r="N1328" s="65"/>
      <c r="O1328" s="65"/>
    </row>
    <row r="1329" spans="8:15">
      <c r="H1329"/>
      <c r="J1329"/>
      <c r="N1329" s="65"/>
      <c r="O1329" s="65"/>
    </row>
    <row r="1330" spans="8:15">
      <c r="H1330"/>
      <c r="J1330"/>
      <c r="N1330" s="65"/>
      <c r="O1330" s="65"/>
    </row>
    <row r="1331" spans="8:15">
      <c r="H1331"/>
      <c r="J1331"/>
      <c r="N1331" s="65"/>
      <c r="O1331" s="65"/>
    </row>
    <row r="1332" spans="8:15">
      <c r="H1332"/>
      <c r="J1332"/>
      <c r="N1332" s="65"/>
      <c r="O1332" s="65"/>
    </row>
    <row r="1333" spans="8:15">
      <c r="H1333"/>
      <c r="J1333"/>
      <c r="N1333" s="65"/>
      <c r="O1333" s="65"/>
    </row>
    <row r="1334" spans="8:15">
      <c r="H1334"/>
      <c r="J1334"/>
      <c r="N1334" s="65"/>
      <c r="O1334" s="65"/>
    </row>
    <row r="1335" spans="8:15">
      <c r="H1335"/>
      <c r="J1335"/>
      <c r="N1335" s="65"/>
      <c r="O1335" s="65"/>
    </row>
    <row r="1336" spans="8:15">
      <c r="H1336"/>
      <c r="J1336"/>
      <c r="N1336" s="65"/>
      <c r="O1336" s="65"/>
    </row>
    <row r="1337" spans="8:15">
      <c r="H1337"/>
      <c r="J1337"/>
      <c r="N1337" s="65"/>
      <c r="O1337" s="65"/>
    </row>
    <row r="1338" spans="8:15">
      <c r="H1338"/>
      <c r="J1338"/>
      <c r="N1338" s="65"/>
      <c r="O1338" s="65"/>
    </row>
    <row r="1339" spans="8:15">
      <c r="H1339"/>
      <c r="J1339"/>
      <c r="N1339" s="65"/>
      <c r="O1339" s="65"/>
    </row>
    <row r="1340" spans="8:15">
      <c r="H1340"/>
      <c r="J1340"/>
      <c r="N1340" s="65"/>
      <c r="O1340" s="65"/>
    </row>
    <row r="1341" spans="8:15">
      <c r="H1341"/>
      <c r="J1341"/>
      <c r="N1341" s="65"/>
      <c r="O1341" s="65"/>
    </row>
    <row r="1342" spans="8:15">
      <c r="H1342"/>
      <c r="J1342"/>
      <c r="N1342" s="65"/>
      <c r="O1342" s="65"/>
    </row>
    <row r="1343" spans="8:15">
      <c r="H1343"/>
      <c r="J1343"/>
      <c r="N1343" s="65"/>
      <c r="O1343" s="65"/>
    </row>
    <row r="1344" spans="8:15">
      <c r="H1344"/>
      <c r="J1344"/>
      <c r="N1344" s="65"/>
      <c r="O1344" s="65"/>
    </row>
    <row r="1345" spans="8:15">
      <c r="H1345"/>
      <c r="J1345"/>
      <c r="N1345" s="65"/>
      <c r="O1345" s="65"/>
    </row>
    <row r="1346" spans="8:15">
      <c r="H1346"/>
      <c r="J1346"/>
      <c r="N1346" s="65"/>
      <c r="O1346" s="65"/>
    </row>
    <row r="1347" spans="8:15">
      <c r="H1347"/>
      <c r="J1347"/>
      <c r="N1347" s="65"/>
      <c r="O1347" s="65"/>
    </row>
    <row r="1348" spans="8:15">
      <c r="H1348"/>
      <c r="J1348"/>
      <c r="N1348" s="65"/>
      <c r="O1348" s="65"/>
    </row>
    <row r="1349" spans="8:15">
      <c r="H1349"/>
      <c r="J1349"/>
      <c r="N1349" s="65"/>
      <c r="O1349" s="65"/>
    </row>
    <row r="1350" spans="8:15">
      <c r="H1350"/>
      <c r="J1350"/>
      <c r="N1350" s="65"/>
      <c r="O1350" s="65"/>
    </row>
    <row r="1351" spans="8:15">
      <c r="H1351"/>
      <c r="J1351"/>
      <c r="N1351" s="65"/>
      <c r="O1351" s="65"/>
    </row>
    <row r="1352" spans="8:15">
      <c r="H1352"/>
      <c r="J1352"/>
      <c r="N1352" s="65"/>
      <c r="O1352" s="65"/>
    </row>
    <row r="1353" spans="8:15">
      <c r="H1353"/>
      <c r="J1353"/>
      <c r="N1353" s="65"/>
      <c r="O1353" s="65"/>
    </row>
    <row r="1354" spans="8:15">
      <c r="H1354"/>
      <c r="J1354"/>
      <c r="N1354" s="65"/>
      <c r="O1354" s="65"/>
    </row>
    <row r="1355" spans="8:15">
      <c r="H1355"/>
      <c r="J1355"/>
      <c r="N1355" s="65"/>
      <c r="O1355" s="65"/>
    </row>
    <row r="1356" spans="8:15">
      <c r="H1356"/>
      <c r="J1356"/>
      <c r="N1356" s="65"/>
      <c r="O1356" s="65"/>
    </row>
    <row r="1357" spans="8:15">
      <c r="H1357"/>
      <c r="J1357"/>
      <c r="N1357" s="65"/>
      <c r="O1357" s="65"/>
    </row>
    <row r="1358" spans="8:15">
      <c r="H1358"/>
      <c r="J1358"/>
      <c r="N1358" s="65"/>
      <c r="O1358" s="65"/>
    </row>
    <row r="1359" spans="8:15">
      <c r="H1359"/>
      <c r="J1359"/>
      <c r="N1359" s="65"/>
      <c r="O1359" s="65"/>
    </row>
    <row r="1360" spans="8:15">
      <c r="H1360"/>
      <c r="J1360"/>
      <c r="N1360" s="65"/>
      <c r="O1360" s="65"/>
    </row>
    <row r="1361" spans="8:15">
      <c r="H1361"/>
      <c r="J1361"/>
      <c r="N1361" s="65"/>
      <c r="O1361" s="65"/>
    </row>
    <row r="1362" spans="8:15">
      <c r="H1362"/>
      <c r="J1362"/>
      <c r="N1362" s="65"/>
      <c r="O1362" s="65"/>
    </row>
    <row r="1363" spans="8:15">
      <c r="H1363"/>
      <c r="J1363"/>
      <c r="N1363" s="65"/>
      <c r="O1363" s="65"/>
    </row>
    <row r="1364" spans="8:15">
      <c r="H1364"/>
      <c r="J1364"/>
      <c r="N1364" s="65"/>
      <c r="O1364" s="65"/>
    </row>
    <row r="1365" spans="8:15">
      <c r="H1365"/>
      <c r="J1365"/>
      <c r="N1365" s="65"/>
      <c r="O1365" s="65"/>
    </row>
    <row r="1366" spans="8:15">
      <c r="H1366"/>
      <c r="J1366"/>
      <c r="N1366" s="65"/>
      <c r="O1366" s="65"/>
    </row>
    <row r="1367" spans="8:15">
      <c r="H1367"/>
      <c r="J1367"/>
      <c r="N1367" s="65"/>
      <c r="O1367" s="65"/>
    </row>
    <row r="1368" spans="8:15">
      <c r="H1368"/>
      <c r="J1368"/>
      <c r="N1368" s="65"/>
      <c r="O1368" s="65"/>
    </row>
    <row r="1369" spans="8:15">
      <c r="H1369"/>
      <c r="J1369"/>
      <c r="N1369" s="65"/>
      <c r="O1369" s="65"/>
    </row>
    <row r="1370" spans="8:15">
      <c r="H1370"/>
      <c r="J1370"/>
      <c r="N1370" s="65"/>
      <c r="O1370" s="65"/>
    </row>
    <row r="1371" spans="8:15">
      <c r="H1371"/>
      <c r="J1371"/>
      <c r="N1371" s="65"/>
      <c r="O1371" s="65"/>
    </row>
    <row r="1372" spans="8:15">
      <c r="H1372"/>
      <c r="J1372"/>
      <c r="N1372" s="65"/>
      <c r="O1372" s="65"/>
    </row>
    <row r="1373" spans="8:15">
      <c r="H1373"/>
      <c r="J1373"/>
      <c r="N1373" s="65"/>
      <c r="O1373" s="65"/>
    </row>
    <row r="1374" spans="8:15">
      <c r="H1374"/>
      <c r="J1374"/>
      <c r="N1374" s="65"/>
      <c r="O1374" s="65"/>
    </row>
    <row r="1375" spans="8:15">
      <c r="H1375"/>
      <c r="J1375"/>
      <c r="N1375" s="65"/>
      <c r="O1375" s="65"/>
    </row>
    <row r="1376" spans="8:15">
      <c r="H1376"/>
      <c r="J1376"/>
      <c r="N1376" s="65"/>
      <c r="O1376" s="65"/>
    </row>
    <row r="1377" spans="8:15">
      <c r="H1377"/>
      <c r="J1377"/>
      <c r="N1377" s="65"/>
      <c r="O1377" s="65"/>
    </row>
    <row r="1378" spans="8:15">
      <c r="H1378"/>
      <c r="J1378"/>
      <c r="N1378" s="65"/>
      <c r="O1378" s="65"/>
    </row>
    <row r="1379" spans="8:15">
      <c r="H1379"/>
      <c r="J1379"/>
      <c r="N1379" s="65"/>
      <c r="O1379" s="65"/>
    </row>
    <row r="1380" spans="8:15">
      <c r="H1380"/>
      <c r="J1380"/>
      <c r="N1380" s="65"/>
      <c r="O1380" s="65"/>
    </row>
    <row r="1381" spans="8:15">
      <c r="H1381"/>
      <c r="J1381"/>
      <c r="N1381" s="65"/>
      <c r="O1381" s="65"/>
    </row>
    <row r="1382" spans="8:15">
      <c r="H1382"/>
      <c r="J1382"/>
      <c r="N1382" s="65"/>
      <c r="O1382" s="65"/>
    </row>
    <row r="1383" spans="8:15">
      <c r="H1383"/>
      <c r="J1383"/>
      <c r="N1383" s="65"/>
      <c r="O1383" s="65"/>
    </row>
    <row r="1384" spans="8:15">
      <c r="H1384"/>
      <c r="J1384"/>
      <c r="N1384" s="65"/>
      <c r="O1384" s="65"/>
    </row>
    <row r="1385" spans="8:15">
      <c r="H1385"/>
      <c r="J1385"/>
      <c r="N1385" s="65"/>
      <c r="O1385" s="65"/>
    </row>
    <row r="1386" spans="8:15">
      <c r="H1386"/>
      <c r="J1386"/>
      <c r="N1386" s="65"/>
      <c r="O1386" s="65"/>
    </row>
    <row r="1387" spans="8:15">
      <c r="H1387"/>
      <c r="J1387"/>
      <c r="N1387" s="65"/>
      <c r="O1387" s="65"/>
    </row>
    <row r="1388" spans="8:15">
      <c r="H1388"/>
      <c r="J1388"/>
      <c r="N1388" s="65"/>
      <c r="O1388" s="65"/>
    </row>
    <row r="1389" spans="8:15">
      <c r="H1389"/>
      <c r="J1389"/>
      <c r="N1389" s="65"/>
      <c r="O1389" s="65"/>
    </row>
    <row r="1390" spans="8:15">
      <c r="H1390"/>
      <c r="J1390"/>
      <c r="N1390" s="65"/>
      <c r="O1390" s="65"/>
    </row>
    <row r="1391" spans="8:15">
      <c r="H1391"/>
      <c r="J1391"/>
      <c r="N1391" s="65"/>
      <c r="O1391" s="65"/>
    </row>
    <row r="1392" spans="8:15">
      <c r="H1392"/>
      <c r="J1392"/>
      <c r="N1392" s="65"/>
      <c r="O1392" s="65"/>
    </row>
    <row r="1393" spans="8:15">
      <c r="H1393"/>
      <c r="J1393"/>
      <c r="N1393" s="65"/>
      <c r="O1393" s="65"/>
    </row>
    <row r="1394" spans="8:15">
      <c r="H1394"/>
      <c r="J1394"/>
      <c r="N1394" s="65"/>
      <c r="O1394" s="65"/>
    </row>
    <row r="1395" spans="8:15">
      <c r="H1395"/>
      <c r="J1395"/>
      <c r="N1395" s="65"/>
      <c r="O1395" s="65"/>
    </row>
    <row r="1396" spans="8:15">
      <c r="H1396"/>
      <c r="J1396"/>
      <c r="N1396" s="65"/>
      <c r="O1396" s="65"/>
    </row>
    <row r="1397" spans="8:15">
      <c r="H1397"/>
      <c r="J1397"/>
      <c r="N1397" s="65"/>
      <c r="O1397" s="65"/>
    </row>
    <row r="1398" spans="8:15">
      <c r="H1398"/>
      <c r="J1398"/>
      <c r="N1398" s="65"/>
      <c r="O1398" s="65"/>
    </row>
    <row r="1399" spans="8:15">
      <c r="H1399"/>
      <c r="J1399"/>
      <c r="N1399" s="65"/>
      <c r="O1399" s="65"/>
    </row>
    <row r="1400" spans="8:15">
      <c r="H1400"/>
      <c r="J1400"/>
      <c r="N1400" s="65"/>
      <c r="O1400" s="65"/>
    </row>
    <row r="1401" spans="8:15">
      <c r="H1401"/>
      <c r="J1401"/>
      <c r="N1401" s="65"/>
      <c r="O1401" s="65"/>
    </row>
    <row r="1402" spans="8:15">
      <c r="H1402"/>
      <c r="J1402"/>
      <c r="N1402" s="65"/>
      <c r="O1402" s="65"/>
    </row>
    <row r="1403" spans="8:15">
      <c r="H1403"/>
      <c r="J1403"/>
      <c r="N1403" s="65"/>
      <c r="O1403" s="65"/>
    </row>
    <row r="1404" spans="8:15">
      <c r="H1404"/>
      <c r="J1404"/>
      <c r="N1404" s="65"/>
      <c r="O1404" s="65"/>
    </row>
    <row r="1405" spans="8:15">
      <c r="H1405"/>
      <c r="J1405"/>
      <c r="N1405" s="65"/>
      <c r="O1405" s="65"/>
    </row>
    <row r="1406" spans="8:15">
      <c r="H1406"/>
      <c r="J1406"/>
      <c r="N1406" s="65"/>
      <c r="O1406" s="65"/>
    </row>
    <row r="1407" spans="8:15">
      <c r="H1407"/>
      <c r="J1407"/>
      <c r="N1407" s="65"/>
      <c r="O1407" s="65"/>
    </row>
    <row r="1408" spans="8:15">
      <c r="H1408"/>
      <c r="J1408"/>
      <c r="N1408" s="65"/>
      <c r="O1408" s="65"/>
    </row>
    <row r="1409" spans="8:15">
      <c r="H1409"/>
      <c r="J1409"/>
      <c r="N1409" s="65"/>
      <c r="O1409" s="65"/>
    </row>
    <row r="1410" spans="8:15">
      <c r="H1410"/>
      <c r="J1410"/>
      <c r="N1410" s="65"/>
      <c r="O1410" s="65"/>
    </row>
    <row r="1411" spans="8:15">
      <c r="H1411"/>
      <c r="J1411"/>
      <c r="N1411" s="65"/>
      <c r="O1411" s="65"/>
    </row>
    <row r="1412" spans="8:15">
      <c r="H1412"/>
      <c r="J1412"/>
      <c r="N1412" s="65"/>
      <c r="O1412" s="65"/>
    </row>
    <row r="1413" spans="8:15">
      <c r="H1413"/>
      <c r="J1413"/>
      <c r="N1413" s="65"/>
      <c r="O1413" s="65"/>
    </row>
    <row r="1414" spans="8:15">
      <c r="H1414"/>
      <c r="J1414"/>
      <c r="N1414" s="65"/>
      <c r="O1414" s="65"/>
    </row>
    <row r="1415" spans="8:15">
      <c r="H1415"/>
      <c r="J1415"/>
      <c r="N1415" s="65"/>
      <c r="O1415" s="65"/>
    </row>
    <row r="1416" spans="8:15">
      <c r="H1416"/>
      <c r="J1416"/>
      <c r="N1416" s="65"/>
      <c r="O1416" s="65"/>
    </row>
    <row r="1417" spans="8:15">
      <c r="H1417"/>
      <c r="J1417"/>
      <c r="N1417" s="65"/>
      <c r="O1417" s="65"/>
    </row>
    <row r="1418" spans="8:15">
      <c r="H1418"/>
      <c r="J1418"/>
      <c r="N1418" s="65"/>
      <c r="O1418" s="65"/>
    </row>
    <row r="1419" spans="8:15">
      <c r="H1419"/>
      <c r="J1419"/>
      <c r="N1419" s="65"/>
      <c r="O1419" s="65"/>
    </row>
    <row r="1420" spans="8:15">
      <c r="H1420"/>
      <c r="J1420"/>
      <c r="N1420" s="65"/>
      <c r="O1420" s="65"/>
    </row>
    <row r="1421" spans="8:15">
      <c r="H1421"/>
      <c r="J1421"/>
      <c r="N1421" s="65"/>
      <c r="O1421" s="65"/>
    </row>
    <row r="1422" spans="8:15">
      <c r="H1422"/>
      <c r="J1422"/>
      <c r="N1422" s="65"/>
      <c r="O1422" s="65"/>
    </row>
    <row r="1423" spans="8:15">
      <c r="H1423"/>
      <c r="J1423"/>
      <c r="N1423" s="65"/>
      <c r="O1423" s="65"/>
    </row>
    <row r="1424" spans="8:15">
      <c r="H1424"/>
      <c r="J1424"/>
      <c r="N1424" s="65"/>
      <c r="O1424" s="65"/>
    </row>
    <row r="1425" spans="8:15">
      <c r="H1425"/>
      <c r="J1425"/>
      <c r="N1425" s="65"/>
      <c r="O1425" s="65"/>
    </row>
    <row r="1426" spans="8:15">
      <c r="H1426"/>
      <c r="J1426"/>
      <c r="N1426" s="65"/>
      <c r="O1426" s="65"/>
    </row>
    <row r="1427" spans="8:15">
      <c r="H1427"/>
      <c r="J1427"/>
      <c r="N1427" s="65"/>
      <c r="O1427" s="65"/>
    </row>
    <row r="1428" spans="8:15">
      <c r="H1428"/>
      <c r="J1428"/>
      <c r="N1428" s="65"/>
      <c r="O1428" s="65"/>
    </row>
    <row r="1429" spans="8:15">
      <c r="H1429"/>
      <c r="J1429"/>
      <c r="N1429" s="65"/>
      <c r="O1429" s="65"/>
    </row>
    <row r="1430" spans="8:15">
      <c r="H1430"/>
      <c r="J1430"/>
      <c r="N1430" s="65"/>
      <c r="O1430" s="65"/>
    </row>
    <row r="1431" spans="8:15">
      <c r="H1431"/>
      <c r="J1431"/>
      <c r="N1431" s="65"/>
      <c r="O1431" s="65"/>
    </row>
    <row r="1432" spans="8:15">
      <c r="H1432"/>
      <c r="J1432"/>
      <c r="N1432" s="65"/>
      <c r="O1432" s="65"/>
    </row>
    <row r="1433" spans="8:15">
      <c r="H1433"/>
      <c r="J1433"/>
      <c r="N1433" s="65"/>
      <c r="O1433" s="65"/>
    </row>
    <row r="1434" spans="8:15">
      <c r="H1434"/>
      <c r="J1434"/>
      <c r="N1434" s="65"/>
      <c r="O1434" s="65"/>
    </row>
    <row r="1435" spans="8:15">
      <c r="H1435"/>
      <c r="J1435"/>
      <c r="N1435" s="65"/>
      <c r="O1435" s="65"/>
    </row>
    <row r="1436" spans="8:15">
      <c r="H1436"/>
      <c r="J1436"/>
      <c r="N1436" s="65"/>
      <c r="O1436" s="65"/>
    </row>
    <row r="1437" spans="8:15">
      <c r="H1437"/>
      <c r="J1437"/>
      <c r="N1437" s="65"/>
      <c r="O1437" s="65"/>
    </row>
    <row r="1438" spans="8:15">
      <c r="H1438"/>
      <c r="J1438"/>
      <c r="N1438" s="65"/>
      <c r="O1438" s="65"/>
    </row>
    <row r="1439" spans="8:15">
      <c r="H1439"/>
      <c r="J1439"/>
      <c r="N1439" s="65"/>
      <c r="O1439" s="65"/>
    </row>
    <row r="1440" spans="8:15">
      <c r="H1440"/>
      <c r="J1440"/>
      <c r="N1440" s="65"/>
      <c r="O1440" s="65"/>
    </row>
    <row r="1441" spans="8:15">
      <c r="H1441"/>
      <c r="J1441"/>
      <c r="N1441" s="65"/>
      <c r="O1441" s="65"/>
    </row>
    <row r="1442" spans="8:15">
      <c r="H1442"/>
      <c r="J1442"/>
      <c r="N1442" s="65"/>
      <c r="O1442" s="65"/>
    </row>
    <row r="1443" spans="8:15">
      <c r="H1443"/>
      <c r="J1443"/>
      <c r="N1443" s="65"/>
      <c r="O1443" s="65"/>
    </row>
    <row r="1444" spans="8:15">
      <c r="H1444"/>
      <c r="J1444"/>
      <c r="N1444" s="65"/>
      <c r="O1444" s="65"/>
    </row>
    <row r="1445" spans="8:15">
      <c r="H1445"/>
      <c r="J1445"/>
      <c r="N1445" s="65"/>
      <c r="O1445" s="65"/>
    </row>
    <row r="1446" spans="8:15">
      <c r="H1446"/>
      <c r="J1446"/>
      <c r="N1446" s="65"/>
      <c r="O1446" s="65"/>
    </row>
    <row r="1447" spans="8:15">
      <c r="H1447"/>
      <c r="J1447"/>
      <c r="N1447" s="65"/>
      <c r="O1447" s="65"/>
    </row>
    <row r="1448" spans="8:15">
      <c r="H1448"/>
      <c r="J1448"/>
      <c r="N1448" s="65"/>
      <c r="O1448" s="65"/>
    </row>
    <row r="1449" spans="8:15">
      <c r="H1449"/>
      <c r="J1449"/>
      <c r="N1449" s="65"/>
      <c r="O1449" s="65"/>
    </row>
    <row r="1450" spans="8:15">
      <c r="H1450"/>
      <c r="J1450"/>
      <c r="N1450" s="65"/>
      <c r="O1450" s="65"/>
    </row>
    <row r="1451" spans="8:15">
      <c r="H1451"/>
      <c r="J1451"/>
      <c r="N1451" s="65"/>
      <c r="O1451" s="65"/>
    </row>
    <row r="1452" spans="8:15">
      <c r="H1452"/>
      <c r="J1452"/>
      <c r="N1452" s="65"/>
      <c r="O1452" s="65"/>
    </row>
    <row r="1453" spans="8:15">
      <c r="H1453"/>
      <c r="J1453"/>
      <c r="N1453" s="65"/>
      <c r="O1453" s="65"/>
    </row>
    <row r="1454" spans="8:15">
      <c r="H1454"/>
      <c r="J1454"/>
      <c r="N1454" s="65"/>
      <c r="O1454" s="65"/>
    </row>
    <row r="1455" spans="8:15">
      <c r="H1455"/>
      <c r="J1455"/>
      <c r="N1455" s="65"/>
      <c r="O1455" s="65"/>
    </row>
    <row r="1456" spans="8:15">
      <c r="H1456"/>
      <c r="J1456"/>
      <c r="N1456" s="65"/>
      <c r="O1456" s="65"/>
    </row>
    <row r="1457" spans="8:15">
      <c r="H1457"/>
      <c r="J1457"/>
      <c r="N1457" s="65"/>
      <c r="O1457" s="65"/>
    </row>
    <row r="1458" spans="8:15">
      <c r="H1458"/>
      <c r="J1458"/>
      <c r="N1458" s="65"/>
      <c r="O1458" s="65"/>
    </row>
    <row r="1459" spans="8:15">
      <c r="H1459"/>
      <c r="J1459"/>
      <c r="N1459" s="65"/>
      <c r="O1459" s="65"/>
    </row>
    <row r="1460" spans="8:15">
      <c r="H1460"/>
      <c r="J1460"/>
      <c r="N1460" s="65"/>
      <c r="O1460" s="65"/>
    </row>
    <row r="1461" spans="8:15">
      <c r="H1461"/>
      <c r="J1461"/>
      <c r="N1461" s="65"/>
      <c r="O1461" s="65"/>
    </row>
    <row r="1462" spans="8:15">
      <c r="H1462"/>
      <c r="J1462"/>
      <c r="N1462" s="65"/>
      <c r="O1462" s="65"/>
    </row>
    <row r="1463" spans="8:15">
      <c r="H1463"/>
      <c r="J1463"/>
      <c r="N1463" s="65"/>
      <c r="O1463" s="65"/>
    </row>
    <row r="1464" spans="8:15">
      <c r="H1464"/>
      <c r="J1464"/>
      <c r="N1464" s="65"/>
      <c r="O1464" s="65"/>
    </row>
    <row r="1465" spans="8:15">
      <c r="H1465"/>
      <c r="J1465"/>
      <c r="N1465" s="65"/>
      <c r="O1465" s="65"/>
    </row>
    <row r="1466" spans="8:15">
      <c r="H1466"/>
      <c r="J1466"/>
      <c r="N1466" s="65"/>
      <c r="O1466" s="65"/>
    </row>
    <row r="1467" spans="8:15">
      <c r="H1467"/>
      <c r="J1467"/>
      <c r="N1467" s="65"/>
      <c r="O1467" s="65"/>
    </row>
    <row r="1468" spans="8:15">
      <c r="H1468"/>
      <c r="J1468"/>
      <c r="N1468" s="65"/>
      <c r="O1468" s="65"/>
    </row>
    <row r="1469" spans="8:15">
      <c r="H1469"/>
      <c r="J1469"/>
      <c r="N1469" s="65"/>
      <c r="O1469" s="65"/>
    </row>
    <row r="1470" spans="8:15">
      <c r="H1470"/>
      <c r="J1470"/>
      <c r="N1470" s="65"/>
      <c r="O1470" s="65"/>
    </row>
    <row r="1471" spans="8:15">
      <c r="H1471"/>
      <c r="J1471"/>
      <c r="N1471" s="65"/>
      <c r="O1471" s="65"/>
    </row>
    <row r="1472" spans="8:15">
      <c r="H1472"/>
      <c r="J1472"/>
      <c r="N1472" s="65"/>
      <c r="O1472" s="65"/>
    </row>
    <row r="1473" spans="8:15">
      <c r="H1473"/>
      <c r="J1473"/>
      <c r="N1473" s="65"/>
      <c r="O1473" s="65"/>
    </row>
    <row r="1474" spans="8:15">
      <c r="H1474"/>
      <c r="J1474"/>
      <c r="N1474" s="65"/>
      <c r="O1474" s="65"/>
    </row>
    <row r="1475" spans="8:15">
      <c r="H1475"/>
      <c r="J1475"/>
      <c r="N1475" s="65"/>
      <c r="O1475" s="65"/>
    </row>
    <row r="1476" spans="8:15">
      <c r="H1476"/>
      <c r="J1476"/>
      <c r="N1476" s="65"/>
      <c r="O1476" s="65"/>
    </row>
    <row r="1477" spans="8:15">
      <c r="H1477"/>
      <c r="J1477"/>
      <c r="N1477" s="65"/>
      <c r="O1477" s="65"/>
    </row>
    <row r="1478" spans="8:15">
      <c r="H1478"/>
      <c r="J1478"/>
      <c r="N1478" s="65"/>
      <c r="O1478" s="65"/>
    </row>
    <row r="1479" spans="8:15">
      <c r="H1479"/>
      <c r="J1479"/>
      <c r="N1479" s="65"/>
      <c r="O1479" s="65"/>
    </row>
    <row r="1480" spans="8:15">
      <c r="H1480"/>
      <c r="J1480"/>
      <c r="N1480" s="65"/>
      <c r="O1480" s="65"/>
    </row>
    <row r="1481" spans="8:15">
      <c r="H1481"/>
      <c r="J1481"/>
      <c r="N1481" s="65"/>
      <c r="O1481" s="65"/>
    </row>
    <row r="1482" spans="8:15">
      <c r="H1482"/>
      <c r="J1482"/>
      <c r="N1482" s="65"/>
      <c r="O1482" s="65"/>
    </row>
    <row r="1483" spans="8:15">
      <c r="H1483"/>
      <c r="J1483"/>
      <c r="N1483" s="65"/>
      <c r="O1483" s="65"/>
    </row>
    <row r="1484" spans="8:15">
      <c r="H1484"/>
      <c r="J1484"/>
      <c r="N1484" s="65"/>
      <c r="O1484" s="65"/>
    </row>
    <row r="1485" spans="8:15">
      <c r="H1485"/>
      <c r="J1485"/>
      <c r="N1485" s="65"/>
      <c r="O1485" s="65"/>
    </row>
    <row r="1486" spans="8:15">
      <c r="H1486"/>
      <c r="J1486"/>
      <c r="N1486" s="65"/>
      <c r="O1486" s="65"/>
    </row>
    <row r="1487" spans="8:15">
      <c r="H1487"/>
      <c r="J1487"/>
      <c r="N1487" s="65"/>
      <c r="O1487" s="65"/>
    </row>
    <row r="1488" spans="8:15">
      <c r="H1488"/>
      <c r="J1488"/>
      <c r="N1488" s="65"/>
      <c r="O1488" s="65"/>
    </row>
    <row r="1489" spans="8:15">
      <c r="H1489"/>
      <c r="J1489"/>
      <c r="N1489" s="65"/>
      <c r="O1489" s="65"/>
    </row>
    <row r="1490" spans="8:15">
      <c r="H1490"/>
      <c r="J1490"/>
      <c r="N1490" s="65"/>
      <c r="O1490" s="65"/>
    </row>
    <row r="1491" spans="8:15">
      <c r="H1491"/>
      <c r="J1491"/>
      <c r="N1491" s="65"/>
      <c r="O1491" s="65"/>
    </row>
    <row r="1492" spans="8:15">
      <c r="H1492"/>
      <c r="J1492"/>
      <c r="N1492" s="65"/>
      <c r="O1492" s="65"/>
    </row>
    <row r="1493" spans="8:15">
      <c r="H1493"/>
      <c r="J1493"/>
      <c r="N1493" s="65"/>
      <c r="O1493" s="65"/>
    </row>
    <row r="1494" spans="8:15">
      <c r="H1494"/>
      <c r="J1494"/>
      <c r="N1494" s="65"/>
      <c r="O1494" s="65"/>
    </row>
    <row r="1495" spans="8:15">
      <c r="H1495"/>
      <c r="J1495"/>
      <c r="N1495" s="65"/>
      <c r="O1495" s="65"/>
    </row>
    <row r="1496" spans="8:15">
      <c r="H1496"/>
      <c r="J1496"/>
      <c r="N1496" s="65"/>
      <c r="O1496" s="65"/>
    </row>
    <row r="1497" spans="8:15">
      <c r="H1497"/>
      <c r="J1497"/>
      <c r="N1497" s="65"/>
      <c r="O1497" s="65"/>
    </row>
    <row r="1498" spans="8:15">
      <c r="H1498"/>
      <c r="J1498"/>
      <c r="N1498" s="65"/>
      <c r="O1498" s="65"/>
    </row>
    <row r="1499" spans="8:15">
      <c r="H1499"/>
      <c r="J1499"/>
      <c r="N1499" s="65"/>
      <c r="O1499" s="65"/>
    </row>
    <row r="1500" spans="8:15">
      <c r="H1500"/>
      <c r="J1500"/>
      <c r="N1500" s="65"/>
      <c r="O1500" s="65"/>
    </row>
    <row r="1501" spans="8:15">
      <c r="H1501"/>
      <c r="J1501"/>
      <c r="N1501" s="65"/>
      <c r="O1501" s="65"/>
    </row>
    <row r="1502" spans="8:15">
      <c r="H1502"/>
      <c r="J1502"/>
      <c r="N1502" s="65"/>
      <c r="O1502" s="65"/>
    </row>
    <row r="1503" spans="8:15">
      <c r="H1503"/>
      <c r="J1503"/>
      <c r="N1503" s="65"/>
      <c r="O1503" s="65"/>
    </row>
    <row r="1504" spans="8:15">
      <c r="H1504"/>
      <c r="J1504"/>
      <c r="N1504" s="65"/>
      <c r="O1504" s="65"/>
    </row>
    <row r="1505" spans="8:15">
      <c r="H1505"/>
      <c r="J1505"/>
      <c r="N1505" s="65"/>
      <c r="O1505" s="65"/>
    </row>
    <row r="1506" spans="8:15">
      <c r="H1506"/>
      <c r="J1506"/>
      <c r="N1506" s="65"/>
      <c r="O1506" s="65"/>
    </row>
    <row r="1507" spans="8:15">
      <c r="H1507"/>
      <c r="J1507"/>
      <c r="N1507" s="65"/>
      <c r="O1507" s="65"/>
    </row>
    <row r="1508" spans="8:15">
      <c r="H1508"/>
      <c r="J1508"/>
      <c r="N1508" s="65"/>
      <c r="O1508" s="65"/>
    </row>
    <row r="1509" spans="8:15">
      <c r="H1509"/>
      <c r="J1509"/>
      <c r="N1509" s="65"/>
      <c r="O1509" s="65"/>
    </row>
    <row r="1510" spans="8:15">
      <c r="H1510"/>
      <c r="J1510"/>
      <c r="N1510" s="65"/>
      <c r="O1510" s="65"/>
    </row>
    <row r="1511" spans="8:15">
      <c r="H1511"/>
      <c r="J1511"/>
      <c r="N1511" s="65"/>
      <c r="O1511" s="65"/>
    </row>
    <row r="1512" spans="8:15">
      <c r="H1512"/>
      <c r="J1512"/>
      <c r="N1512" s="65"/>
      <c r="O1512" s="65"/>
    </row>
    <row r="1513" spans="8:15">
      <c r="H1513"/>
      <c r="J1513"/>
      <c r="N1513" s="65"/>
      <c r="O1513" s="65"/>
    </row>
    <row r="1514" spans="8:15">
      <c r="H1514"/>
      <c r="J1514"/>
      <c r="N1514" s="65"/>
      <c r="O1514" s="65"/>
    </row>
    <row r="1515" spans="8:15">
      <c r="H1515"/>
      <c r="J1515"/>
      <c r="N1515" s="65"/>
      <c r="O1515" s="65"/>
    </row>
    <row r="1516" spans="8:15">
      <c r="H1516"/>
      <c r="J1516"/>
      <c r="N1516" s="65"/>
      <c r="O1516" s="65"/>
    </row>
    <row r="1517" spans="8:15">
      <c r="H1517"/>
      <c r="J1517"/>
      <c r="N1517" s="65"/>
      <c r="O1517" s="65"/>
    </row>
    <row r="1518" spans="8:15">
      <c r="H1518"/>
      <c r="J1518"/>
      <c r="N1518" s="65"/>
      <c r="O1518" s="65"/>
    </row>
    <row r="1519" spans="8:15">
      <c r="H1519"/>
      <c r="J1519"/>
      <c r="N1519" s="65"/>
      <c r="O1519" s="65"/>
    </row>
    <row r="1520" spans="8:15">
      <c r="H1520"/>
      <c r="J1520"/>
      <c r="N1520" s="65"/>
      <c r="O1520" s="65"/>
    </row>
    <row r="1521" spans="8:15">
      <c r="H1521"/>
      <c r="J1521"/>
      <c r="N1521" s="65"/>
      <c r="O1521" s="65"/>
    </row>
    <row r="1522" spans="8:15">
      <c r="H1522"/>
      <c r="J1522"/>
      <c r="N1522" s="65"/>
      <c r="O1522" s="65"/>
    </row>
    <row r="1523" spans="8:15">
      <c r="H1523"/>
      <c r="J1523"/>
      <c r="N1523" s="65"/>
      <c r="O1523" s="65"/>
    </row>
    <row r="1524" spans="8:15">
      <c r="H1524"/>
      <c r="J1524"/>
      <c r="N1524" s="65"/>
      <c r="O1524" s="65"/>
    </row>
    <row r="1525" spans="8:15">
      <c r="H1525"/>
      <c r="J1525"/>
      <c r="N1525" s="65"/>
      <c r="O1525" s="65"/>
    </row>
    <row r="1526" spans="8:15">
      <c r="H1526"/>
      <c r="J1526"/>
      <c r="N1526" s="65"/>
      <c r="O1526" s="65"/>
    </row>
    <row r="1527" spans="8:15">
      <c r="H1527"/>
      <c r="J1527"/>
      <c r="N1527" s="65"/>
      <c r="O1527" s="65"/>
    </row>
    <row r="1528" spans="8:15">
      <c r="H1528"/>
      <c r="J1528"/>
      <c r="N1528" s="65"/>
      <c r="O1528" s="65"/>
    </row>
    <row r="1529" spans="8:15">
      <c r="H1529"/>
      <c r="J1529"/>
      <c r="N1529" s="65"/>
      <c r="O1529" s="65"/>
    </row>
    <row r="1530" spans="8:15">
      <c r="H1530"/>
      <c r="J1530"/>
      <c r="N1530" s="65"/>
      <c r="O1530" s="65"/>
    </row>
    <row r="1531" spans="8:15">
      <c r="H1531"/>
      <c r="J1531"/>
      <c r="N1531" s="65"/>
      <c r="O1531" s="65"/>
    </row>
    <row r="1532" spans="8:15">
      <c r="H1532"/>
      <c r="J1532"/>
      <c r="N1532" s="65"/>
      <c r="O1532" s="65"/>
    </row>
    <row r="1533" spans="8:15">
      <c r="H1533"/>
      <c r="J1533"/>
      <c r="N1533" s="65"/>
      <c r="O1533" s="65"/>
    </row>
    <row r="1534" spans="8:15">
      <c r="H1534"/>
      <c r="J1534"/>
      <c r="N1534" s="65"/>
      <c r="O1534" s="65"/>
    </row>
    <row r="1535" spans="8:15">
      <c r="H1535"/>
      <c r="J1535"/>
      <c r="N1535" s="65"/>
      <c r="O1535" s="65"/>
    </row>
    <row r="1536" spans="8:15">
      <c r="H1536"/>
      <c r="J1536"/>
      <c r="N1536" s="65"/>
      <c r="O1536" s="65"/>
    </row>
    <row r="1537" spans="8:15">
      <c r="H1537"/>
      <c r="J1537"/>
      <c r="N1537" s="65"/>
      <c r="O1537" s="65"/>
    </row>
    <row r="1538" spans="8:15">
      <c r="H1538"/>
      <c r="J1538"/>
      <c r="N1538" s="65"/>
      <c r="O1538" s="65"/>
    </row>
    <row r="1539" spans="8:15">
      <c r="H1539"/>
      <c r="J1539"/>
      <c r="N1539" s="65"/>
      <c r="O1539" s="65"/>
    </row>
    <row r="1540" spans="8:15">
      <c r="H1540"/>
      <c r="J1540"/>
      <c r="N1540" s="65"/>
      <c r="O1540" s="65"/>
    </row>
    <row r="1541" spans="8:15">
      <c r="H1541"/>
      <c r="J1541"/>
      <c r="N1541" s="65"/>
      <c r="O1541" s="65"/>
    </row>
    <row r="1542" spans="8:15">
      <c r="H1542"/>
      <c r="J1542"/>
      <c r="N1542" s="65"/>
      <c r="O1542" s="65"/>
    </row>
    <row r="1543" spans="8:15">
      <c r="H1543"/>
      <c r="J1543"/>
      <c r="N1543" s="65"/>
      <c r="O1543" s="65"/>
    </row>
    <row r="1544" spans="8:15">
      <c r="H1544"/>
      <c r="J1544"/>
      <c r="N1544" s="65"/>
      <c r="O1544" s="65"/>
    </row>
    <row r="1545" spans="8:15">
      <c r="H1545"/>
      <c r="J1545"/>
      <c r="N1545" s="65"/>
      <c r="O1545" s="65"/>
    </row>
    <row r="1546" spans="8:15">
      <c r="H1546"/>
      <c r="J1546"/>
      <c r="N1546" s="65"/>
      <c r="O1546" s="65"/>
    </row>
    <row r="1547" spans="8:15">
      <c r="H1547"/>
      <c r="J1547"/>
      <c r="N1547" s="65"/>
      <c r="O1547" s="65"/>
    </row>
    <row r="1548" spans="8:15">
      <c r="H1548"/>
      <c r="J1548"/>
      <c r="N1548" s="65"/>
      <c r="O1548" s="65"/>
    </row>
    <row r="1549" spans="8:15">
      <c r="H1549"/>
      <c r="J1549"/>
      <c r="N1549" s="65"/>
      <c r="O1549" s="65"/>
    </row>
    <row r="1550" spans="8:15">
      <c r="H1550"/>
      <c r="J1550"/>
      <c r="N1550" s="65"/>
      <c r="O1550" s="65"/>
    </row>
    <row r="1551" spans="8:15">
      <c r="H1551"/>
      <c r="J1551"/>
      <c r="N1551" s="65"/>
      <c r="O1551" s="65"/>
    </row>
    <row r="1552" spans="8:15">
      <c r="H1552"/>
      <c r="J1552"/>
      <c r="N1552" s="65"/>
      <c r="O1552" s="65"/>
    </row>
    <row r="1553" spans="8:15">
      <c r="H1553"/>
      <c r="J1553"/>
      <c r="N1553" s="65"/>
      <c r="O1553" s="65"/>
    </row>
    <row r="1554" spans="8:15">
      <c r="H1554"/>
      <c r="J1554"/>
      <c r="N1554" s="65"/>
      <c r="O1554" s="65"/>
    </row>
    <row r="1555" spans="8:15">
      <c r="H1555"/>
      <c r="J1555"/>
      <c r="N1555" s="65"/>
      <c r="O1555" s="65"/>
    </row>
    <row r="1556" spans="8:15">
      <c r="H1556"/>
      <c r="J1556"/>
      <c r="N1556" s="65"/>
      <c r="O1556" s="65"/>
    </row>
    <row r="1557" spans="8:15">
      <c r="H1557"/>
      <c r="J1557"/>
      <c r="N1557" s="65"/>
      <c r="O1557" s="65"/>
    </row>
    <row r="1558" spans="8:15">
      <c r="H1558"/>
      <c r="J1558"/>
      <c r="N1558" s="65"/>
      <c r="O1558" s="65"/>
    </row>
    <row r="1559" spans="8:15">
      <c r="H1559"/>
      <c r="J1559"/>
      <c r="N1559" s="65"/>
      <c r="O1559" s="65"/>
    </row>
    <row r="1560" spans="8:15">
      <c r="H1560"/>
      <c r="J1560"/>
      <c r="N1560" s="65"/>
      <c r="O1560" s="65"/>
    </row>
    <row r="1561" spans="8:15">
      <c r="H1561"/>
      <c r="J1561"/>
      <c r="N1561" s="65"/>
      <c r="O1561" s="65"/>
    </row>
    <row r="1562" spans="8:15">
      <c r="H1562"/>
      <c r="J1562"/>
      <c r="N1562" s="65"/>
      <c r="O1562" s="65"/>
    </row>
    <row r="1563" spans="8:15">
      <c r="H1563"/>
      <c r="J1563"/>
      <c r="N1563" s="65"/>
      <c r="O1563" s="65"/>
    </row>
    <row r="1564" spans="8:15">
      <c r="H1564"/>
      <c r="J1564"/>
      <c r="N1564" s="65"/>
      <c r="O1564" s="65"/>
    </row>
    <row r="1565" spans="8:15">
      <c r="H1565"/>
      <c r="J1565"/>
      <c r="N1565" s="65"/>
      <c r="O1565" s="65"/>
    </row>
    <row r="1566" spans="8:15">
      <c r="H1566"/>
      <c r="J1566"/>
      <c r="N1566" s="65"/>
      <c r="O1566" s="65"/>
    </row>
    <row r="1567" spans="8:15">
      <c r="H1567"/>
      <c r="J1567"/>
      <c r="N1567" s="65"/>
      <c r="O1567" s="65"/>
    </row>
    <row r="1568" spans="8:15">
      <c r="H1568"/>
      <c r="J1568"/>
      <c r="N1568" s="65"/>
      <c r="O1568" s="65"/>
    </row>
    <row r="1569" spans="8:15">
      <c r="H1569"/>
      <c r="J1569"/>
      <c r="N1569" s="65"/>
      <c r="O1569" s="65"/>
    </row>
    <row r="1570" spans="8:15">
      <c r="H1570"/>
      <c r="J1570"/>
      <c r="N1570" s="65"/>
      <c r="O1570" s="65"/>
    </row>
    <row r="1571" spans="8:15">
      <c r="H1571"/>
      <c r="J1571"/>
      <c r="N1571" s="65"/>
      <c r="O1571" s="65"/>
    </row>
    <row r="1572" spans="8:15">
      <c r="H1572"/>
      <c r="J1572"/>
      <c r="N1572" s="65"/>
      <c r="O1572" s="65"/>
    </row>
    <row r="1573" spans="8:15">
      <c r="H1573"/>
      <c r="J1573"/>
      <c r="N1573" s="65"/>
      <c r="O1573" s="65"/>
    </row>
    <row r="1574" spans="8:15">
      <c r="H1574"/>
      <c r="J1574"/>
      <c r="N1574" s="65"/>
      <c r="O1574" s="65"/>
    </row>
    <row r="1575" spans="8:15">
      <c r="H1575"/>
      <c r="J1575"/>
      <c r="N1575" s="65"/>
      <c r="O1575" s="65"/>
    </row>
    <row r="1576" spans="8:15">
      <c r="H1576"/>
      <c r="J1576"/>
      <c r="N1576" s="65"/>
      <c r="O1576" s="65"/>
    </row>
    <row r="1577" spans="8:15">
      <c r="H1577"/>
      <c r="J1577"/>
      <c r="N1577" s="65"/>
      <c r="O1577" s="65"/>
    </row>
    <row r="1578" spans="8:15">
      <c r="H1578"/>
      <c r="J1578"/>
      <c r="N1578" s="65"/>
      <c r="O1578" s="65"/>
    </row>
    <row r="1579" spans="8:15">
      <c r="H1579"/>
      <c r="J1579"/>
      <c r="N1579" s="65"/>
      <c r="O1579" s="65"/>
    </row>
    <row r="1580" spans="8:15">
      <c r="H1580"/>
      <c r="J1580"/>
      <c r="N1580" s="65"/>
      <c r="O1580" s="65"/>
    </row>
    <row r="1581" spans="8:15">
      <c r="H1581"/>
      <c r="J1581"/>
      <c r="N1581" s="65"/>
      <c r="O1581" s="65"/>
    </row>
    <row r="1582" spans="8:15">
      <c r="H1582"/>
      <c r="J1582"/>
      <c r="N1582" s="65"/>
      <c r="O1582" s="65"/>
    </row>
    <row r="1583" spans="8:15">
      <c r="H1583"/>
      <c r="J1583"/>
      <c r="N1583" s="65"/>
      <c r="O1583" s="65"/>
    </row>
    <row r="1584" spans="8:15">
      <c r="H1584"/>
      <c r="J1584"/>
      <c r="N1584" s="65"/>
      <c r="O1584" s="65"/>
    </row>
    <row r="1585" spans="8:15">
      <c r="H1585"/>
      <c r="J1585"/>
      <c r="N1585" s="65"/>
      <c r="O1585" s="65"/>
    </row>
    <row r="1586" spans="8:15">
      <c r="H1586"/>
      <c r="J1586"/>
      <c r="N1586" s="65"/>
      <c r="O1586" s="65"/>
    </row>
    <row r="1587" spans="8:15">
      <c r="H1587"/>
      <c r="J1587"/>
      <c r="N1587" s="65"/>
      <c r="O1587" s="65"/>
    </row>
    <row r="1588" spans="8:15">
      <c r="H1588"/>
      <c r="J1588"/>
      <c r="N1588" s="65"/>
      <c r="O1588" s="65"/>
    </row>
    <row r="1589" spans="8:15">
      <c r="H1589"/>
      <c r="J1589"/>
      <c r="N1589" s="65"/>
      <c r="O1589" s="65"/>
    </row>
    <row r="1590" spans="8:15">
      <c r="H1590"/>
      <c r="J1590"/>
      <c r="N1590" s="65"/>
      <c r="O1590" s="65"/>
    </row>
    <row r="1591" spans="8:15">
      <c r="H1591"/>
      <c r="J1591"/>
      <c r="N1591" s="65"/>
      <c r="O1591" s="65"/>
    </row>
    <row r="1592" spans="8:15">
      <c r="H1592"/>
      <c r="J1592"/>
      <c r="N1592" s="65"/>
      <c r="O1592" s="65"/>
    </row>
    <row r="1593" spans="8:15">
      <c r="H1593"/>
      <c r="J1593"/>
      <c r="N1593" s="65"/>
      <c r="O1593" s="65"/>
    </row>
    <row r="1594" spans="8:15">
      <c r="H1594"/>
      <c r="J1594"/>
      <c r="N1594" s="65"/>
      <c r="O1594" s="65"/>
    </row>
    <row r="1595" spans="8:15">
      <c r="H1595"/>
      <c r="J1595"/>
      <c r="N1595" s="65"/>
      <c r="O1595" s="65"/>
    </row>
    <row r="1596" spans="8:15">
      <c r="H1596"/>
      <c r="J1596"/>
      <c r="N1596" s="65"/>
      <c r="O1596" s="65"/>
    </row>
    <row r="1597" spans="8:15">
      <c r="H1597"/>
      <c r="J1597"/>
      <c r="N1597" s="65"/>
      <c r="O1597" s="65"/>
    </row>
    <row r="1598" spans="8:15">
      <c r="H1598"/>
      <c r="J1598"/>
      <c r="N1598" s="65"/>
      <c r="O1598" s="65"/>
    </row>
    <row r="1599" spans="8:15">
      <c r="H1599"/>
      <c r="J1599"/>
      <c r="N1599" s="65"/>
      <c r="O1599" s="65"/>
    </row>
    <row r="1600" spans="8:15">
      <c r="H1600"/>
      <c r="J1600"/>
      <c r="N1600" s="65"/>
      <c r="O1600" s="65"/>
    </row>
    <row r="1601" spans="8:15">
      <c r="H1601"/>
      <c r="J1601"/>
      <c r="N1601" s="65"/>
      <c r="O1601" s="65"/>
    </row>
    <row r="1602" spans="8:15">
      <c r="H1602"/>
      <c r="J1602"/>
      <c r="N1602" s="65"/>
      <c r="O1602" s="65"/>
    </row>
    <row r="1603" spans="8:15">
      <c r="H1603"/>
      <c r="J1603"/>
      <c r="N1603" s="65"/>
      <c r="O1603" s="65"/>
    </row>
    <row r="1604" spans="8:15">
      <c r="H1604"/>
      <c r="J1604"/>
      <c r="N1604" s="65"/>
      <c r="O1604" s="65"/>
    </row>
    <row r="1605" spans="8:15">
      <c r="H1605"/>
      <c r="J1605"/>
      <c r="N1605" s="65"/>
      <c r="O1605" s="65"/>
    </row>
    <row r="1606" spans="8:15">
      <c r="H1606"/>
      <c r="J1606"/>
      <c r="N1606" s="65"/>
      <c r="O1606" s="65"/>
    </row>
    <row r="1607" spans="8:15">
      <c r="H1607"/>
      <c r="J1607"/>
      <c r="N1607" s="65"/>
      <c r="O1607" s="65"/>
    </row>
    <row r="1608" spans="8:15">
      <c r="H1608"/>
      <c r="J1608"/>
      <c r="N1608" s="65"/>
      <c r="O1608" s="65"/>
    </row>
    <row r="1609" spans="8:15">
      <c r="H1609"/>
      <c r="J1609"/>
      <c r="N1609" s="65"/>
      <c r="O1609" s="65"/>
    </row>
    <row r="1610" spans="8:15">
      <c r="H1610"/>
      <c r="J1610"/>
      <c r="N1610" s="65"/>
      <c r="O1610" s="65"/>
    </row>
    <row r="1611" spans="8:15">
      <c r="H1611"/>
      <c r="J1611"/>
      <c r="N1611" s="65"/>
      <c r="O1611" s="65"/>
    </row>
    <row r="1612" spans="8:15">
      <c r="H1612"/>
      <c r="J1612"/>
      <c r="N1612" s="65"/>
      <c r="O1612" s="65"/>
    </row>
    <row r="1613" spans="8:15">
      <c r="H1613"/>
      <c r="J1613"/>
      <c r="N1613" s="65"/>
      <c r="O1613" s="65"/>
    </row>
    <row r="1614" spans="8:15">
      <c r="H1614"/>
      <c r="J1614"/>
      <c r="N1614" s="65"/>
      <c r="O1614" s="65"/>
    </row>
    <row r="1615" spans="8:15">
      <c r="H1615"/>
      <c r="J1615"/>
      <c r="N1615" s="65"/>
      <c r="O1615" s="65"/>
    </row>
    <row r="1616" spans="8:15">
      <c r="H1616"/>
      <c r="J1616"/>
      <c r="N1616" s="65"/>
      <c r="O1616" s="65"/>
    </row>
    <row r="1617" spans="8:15">
      <c r="H1617"/>
      <c r="J1617"/>
      <c r="N1617" s="65"/>
      <c r="O1617" s="65"/>
    </row>
    <row r="1618" spans="8:15">
      <c r="H1618"/>
      <c r="J1618"/>
      <c r="N1618" s="65"/>
      <c r="O1618" s="65"/>
    </row>
    <row r="1619" spans="8:15">
      <c r="H1619"/>
      <c r="J1619"/>
      <c r="N1619" s="65"/>
      <c r="O1619" s="65"/>
    </row>
    <row r="1620" spans="8:15">
      <c r="H1620"/>
      <c r="J1620"/>
      <c r="N1620" s="65"/>
      <c r="O1620" s="65"/>
    </row>
    <row r="1621" spans="8:15">
      <c r="H1621"/>
      <c r="J1621"/>
      <c r="N1621" s="65"/>
      <c r="O1621" s="65"/>
    </row>
    <row r="1622" spans="8:15">
      <c r="H1622"/>
      <c r="J1622"/>
      <c r="N1622" s="65"/>
      <c r="O1622" s="65"/>
    </row>
    <row r="1623" spans="8:15">
      <c r="H1623"/>
      <c r="J1623"/>
      <c r="N1623" s="65"/>
      <c r="O1623" s="65"/>
    </row>
    <row r="1624" spans="8:15">
      <c r="H1624"/>
      <c r="J1624"/>
      <c r="N1624" s="65"/>
      <c r="O1624" s="65"/>
    </row>
    <row r="1625" spans="8:15">
      <c r="H1625"/>
      <c r="J1625"/>
      <c r="N1625" s="65"/>
      <c r="O1625" s="65"/>
    </row>
    <row r="1626" spans="8:15">
      <c r="H1626"/>
      <c r="J1626"/>
      <c r="N1626" s="65"/>
      <c r="O1626" s="65"/>
    </row>
    <row r="1627" spans="8:15">
      <c r="H1627"/>
      <c r="J1627"/>
      <c r="N1627" s="65"/>
      <c r="O1627" s="65"/>
    </row>
    <row r="1628" spans="8:15">
      <c r="H1628"/>
      <c r="J1628"/>
      <c r="N1628" s="65"/>
      <c r="O1628" s="65"/>
    </row>
    <row r="1629" spans="8:15">
      <c r="H1629"/>
      <c r="J1629"/>
      <c r="N1629" s="65"/>
      <c r="O1629" s="65"/>
    </row>
    <row r="1630" spans="8:15">
      <c r="H1630"/>
      <c r="J1630"/>
      <c r="N1630" s="65"/>
      <c r="O1630" s="65"/>
    </row>
    <row r="1631" spans="8:15">
      <c r="H1631"/>
      <c r="J1631"/>
      <c r="N1631" s="65"/>
      <c r="O1631" s="65"/>
    </row>
    <row r="1632" spans="8:15">
      <c r="H1632"/>
      <c r="J1632"/>
      <c r="N1632" s="65"/>
      <c r="O1632" s="65"/>
    </row>
    <row r="1633" spans="8:15">
      <c r="H1633"/>
      <c r="J1633"/>
      <c r="N1633" s="65"/>
      <c r="O1633" s="65"/>
    </row>
    <row r="1634" spans="8:15">
      <c r="H1634"/>
      <c r="J1634"/>
      <c r="N1634" s="65"/>
      <c r="O1634" s="65"/>
    </row>
    <row r="1635" spans="8:15">
      <c r="H1635"/>
      <c r="J1635"/>
      <c r="N1635" s="65"/>
      <c r="O1635" s="65"/>
    </row>
    <row r="1636" spans="8:15">
      <c r="H1636"/>
      <c r="J1636"/>
      <c r="N1636" s="65"/>
      <c r="O1636" s="65"/>
    </row>
    <row r="1637" spans="8:15">
      <c r="H1637"/>
      <c r="J1637"/>
      <c r="N1637" s="65"/>
      <c r="O1637" s="65"/>
    </row>
    <row r="1638" spans="8:15">
      <c r="H1638"/>
      <c r="J1638"/>
      <c r="N1638" s="65"/>
      <c r="O1638" s="65"/>
    </row>
    <row r="1639" spans="8:15">
      <c r="H1639"/>
      <c r="J1639"/>
      <c r="N1639" s="65"/>
      <c r="O1639" s="65"/>
    </row>
    <row r="1640" spans="8:15">
      <c r="H1640"/>
      <c r="J1640"/>
      <c r="N1640" s="65"/>
      <c r="O1640" s="65"/>
    </row>
    <row r="1641" spans="8:15">
      <c r="H1641"/>
      <c r="J1641"/>
      <c r="N1641" s="65"/>
      <c r="O1641" s="65"/>
    </row>
    <row r="1642" spans="8:15">
      <c r="H1642"/>
      <c r="J1642"/>
      <c r="N1642" s="65"/>
      <c r="O1642" s="65"/>
    </row>
    <row r="1643" spans="8:15">
      <c r="H1643"/>
      <c r="J1643"/>
      <c r="N1643" s="65"/>
      <c r="O1643" s="65"/>
    </row>
    <row r="1644" spans="8:15">
      <c r="H1644"/>
      <c r="J1644"/>
      <c r="N1644" s="65"/>
      <c r="O1644" s="65"/>
    </row>
    <row r="1645" spans="8:15">
      <c r="H1645"/>
      <c r="J1645"/>
      <c r="N1645" s="65"/>
      <c r="O1645" s="65"/>
    </row>
    <row r="1646" spans="8:15">
      <c r="H1646"/>
      <c r="J1646"/>
      <c r="N1646" s="65"/>
      <c r="O1646" s="65"/>
    </row>
    <row r="1647" spans="8:15">
      <c r="H1647"/>
      <c r="J1647"/>
      <c r="N1647" s="65"/>
      <c r="O1647" s="65"/>
    </row>
    <row r="1648" spans="8:15">
      <c r="H1648"/>
      <c r="J1648"/>
      <c r="N1648" s="65"/>
      <c r="O1648" s="65"/>
    </row>
    <row r="1649" spans="8:15">
      <c r="H1649"/>
      <c r="J1649"/>
      <c r="N1649" s="65"/>
      <c r="O1649" s="65"/>
    </row>
    <row r="1650" spans="8:15">
      <c r="H1650"/>
      <c r="J1650"/>
      <c r="N1650" s="65"/>
      <c r="O1650" s="65"/>
    </row>
    <row r="1651" spans="8:15">
      <c r="H1651"/>
      <c r="J1651"/>
      <c r="N1651" s="65"/>
      <c r="O1651" s="65"/>
    </row>
    <row r="1652" spans="8:15">
      <c r="H1652"/>
      <c r="J1652"/>
      <c r="N1652" s="65"/>
      <c r="O1652" s="65"/>
    </row>
    <row r="1653" spans="8:15">
      <c r="H1653"/>
      <c r="J1653"/>
      <c r="N1653" s="65"/>
      <c r="O1653" s="65"/>
    </row>
    <row r="1654" spans="8:15">
      <c r="H1654"/>
      <c r="J1654"/>
      <c r="N1654" s="65"/>
      <c r="O1654" s="65"/>
    </row>
    <row r="1655" spans="8:15">
      <c r="H1655"/>
      <c r="J1655"/>
      <c r="N1655" s="65"/>
      <c r="O1655" s="65"/>
    </row>
    <row r="1656" spans="8:15">
      <c r="H1656"/>
      <c r="J1656"/>
      <c r="N1656" s="65"/>
      <c r="O1656" s="65"/>
    </row>
    <row r="1657" spans="8:15">
      <c r="H1657"/>
      <c r="J1657"/>
      <c r="N1657" s="65"/>
      <c r="O1657" s="65"/>
    </row>
    <row r="1658" spans="8:15">
      <c r="H1658"/>
      <c r="J1658"/>
      <c r="N1658" s="65"/>
      <c r="O1658" s="65"/>
    </row>
    <row r="1659" spans="8:15">
      <c r="H1659"/>
      <c r="J1659"/>
      <c r="N1659" s="65"/>
      <c r="O1659" s="65"/>
    </row>
    <row r="1660" spans="8:15">
      <c r="H1660"/>
      <c r="J1660"/>
      <c r="N1660" s="65"/>
      <c r="O1660" s="65"/>
    </row>
    <row r="1661" spans="8:15">
      <c r="H1661"/>
      <c r="J1661"/>
      <c r="N1661" s="65"/>
      <c r="O1661" s="65"/>
    </row>
    <row r="1662" spans="8:15">
      <c r="H1662"/>
      <c r="J1662"/>
      <c r="N1662" s="65"/>
      <c r="O1662" s="65"/>
    </row>
    <row r="1663" spans="8:15">
      <c r="H1663"/>
      <c r="J1663"/>
      <c r="N1663" s="65"/>
      <c r="O1663" s="65"/>
    </row>
    <row r="1664" spans="8:15">
      <c r="H1664"/>
      <c r="J1664"/>
      <c r="N1664" s="65"/>
      <c r="O1664" s="65"/>
    </row>
    <row r="1665" spans="8:15">
      <c r="H1665"/>
      <c r="J1665"/>
      <c r="N1665" s="65"/>
      <c r="O1665" s="65"/>
    </row>
    <row r="1666" spans="8:15">
      <c r="H1666"/>
      <c r="J1666"/>
      <c r="N1666" s="65"/>
      <c r="O1666" s="65"/>
    </row>
    <row r="1667" spans="8:15">
      <c r="H1667"/>
      <c r="J1667"/>
      <c r="N1667" s="65"/>
      <c r="O1667" s="65"/>
    </row>
    <row r="1668" spans="8:15">
      <c r="H1668"/>
      <c r="J1668"/>
      <c r="N1668" s="65"/>
      <c r="O1668" s="65"/>
    </row>
    <row r="1669" spans="8:15">
      <c r="H1669"/>
      <c r="J1669"/>
      <c r="N1669" s="65"/>
      <c r="O1669" s="65"/>
    </row>
    <row r="1670" spans="8:15">
      <c r="H1670"/>
      <c r="J1670"/>
      <c r="N1670" s="65"/>
      <c r="O1670" s="65"/>
    </row>
    <row r="1671" spans="8:15">
      <c r="H1671"/>
      <c r="J1671"/>
      <c r="N1671" s="65"/>
      <c r="O1671" s="65"/>
    </row>
    <row r="1672" spans="8:15">
      <c r="H1672"/>
      <c r="J1672"/>
      <c r="N1672" s="65"/>
      <c r="O1672" s="65"/>
    </row>
    <row r="1673" spans="8:15">
      <c r="H1673"/>
      <c r="J1673"/>
      <c r="N1673" s="65"/>
      <c r="O1673" s="65"/>
    </row>
    <row r="1674" spans="8:15">
      <c r="H1674"/>
      <c r="J1674"/>
      <c r="N1674" s="65"/>
      <c r="O1674" s="65"/>
    </row>
    <row r="1675" spans="8:15">
      <c r="H1675"/>
      <c r="J1675"/>
      <c r="N1675" s="65"/>
      <c r="O1675" s="65"/>
    </row>
    <row r="1676" spans="8:15">
      <c r="H1676"/>
      <c r="J1676"/>
      <c r="N1676" s="65"/>
      <c r="O1676" s="65"/>
    </row>
    <row r="1677" spans="8:15">
      <c r="H1677"/>
      <c r="J1677"/>
      <c r="N1677" s="65"/>
      <c r="O1677" s="65"/>
    </row>
    <row r="1678" spans="8:15">
      <c r="H1678"/>
      <c r="J1678"/>
      <c r="N1678" s="65"/>
      <c r="O1678" s="65"/>
    </row>
    <row r="1679" spans="8:15">
      <c r="H1679"/>
      <c r="J1679"/>
      <c r="N1679" s="65"/>
      <c r="O1679" s="65"/>
    </row>
    <row r="1680" spans="8:15">
      <c r="H1680"/>
      <c r="J1680"/>
      <c r="N1680" s="65"/>
      <c r="O1680" s="65"/>
    </row>
    <row r="1681" spans="8:15">
      <c r="H1681"/>
      <c r="J1681"/>
      <c r="N1681" s="65"/>
      <c r="O1681" s="65"/>
    </row>
    <row r="1682" spans="8:15">
      <c r="H1682"/>
      <c r="J1682"/>
      <c r="N1682" s="65"/>
      <c r="O1682" s="65"/>
    </row>
    <row r="1683" spans="8:15">
      <c r="H1683"/>
      <c r="J1683"/>
      <c r="N1683" s="65"/>
      <c r="O1683" s="65"/>
    </row>
    <row r="1684" spans="8:15">
      <c r="H1684"/>
      <c r="J1684"/>
      <c r="N1684" s="65"/>
      <c r="O1684" s="65"/>
    </row>
    <row r="1685" spans="8:15">
      <c r="H1685"/>
      <c r="J1685"/>
      <c r="N1685" s="65"/>
      <c r="O1685" s="65"/>
    </row>
    <row r="1686" spans="8:15">
      <c r="H1686"/>
      <c r="J1686"/>
      <c r="N1686" s="65"/>
      <c r="O1686" s="65"/>
    </row>
    <row r="1687" spans="8:15">
      <c r="H1687"/>
      <c r="J1687"/>
      <c r="N1687" s="65"/>
      <c r="O1687" s="65"/>
    </row>
    <row r="1688" spans="8:15">
      <c r="H1688"/>
      <c r="J1688"/>
      <c r="N1688" s="65"/>
      <c r="O1688" s="65"/>
    </row>
    <row r="1689" spans="8:15">
      <c r="H1689"/>
      <c r="J1689"/>
      <c r="N1689" s="65"/>
      <c r="O1689" s="65"/>
    </row>
    <row r="1690" spans="8:15">
      <c r="H1690"/>
      <c r="J1690"/>
      <c r="N1690" s="65"/>
      <c r="O1690" s="65"/>
    </row>
    <row r="1691" spans="8:15">
      <c r="H1691"/>
      <c r="J1691"/>
      <c r="N1691" s="65"/>
      <c r="O1691" s="65"/>
    </row>
    <row r="1692" spans="8:15">
      <c r="H1692"/>
      <c r="J1692"/>
      <c r="N1692" s="65"/>
      <c r="O1692" s="65"/>
    </row>
    <row r="1693" spans="8:15">
      <c r="H1693"/>
      <c r="J1693"/>
      <c r="N1693" s="65"/>
      <c r="O1693" s="65"/>
    </row>
    <row r="1694" spans="8:15">
      <c r="H1694"/>
      <c r="J1694"/>
      <c r="N1694" s="65"/>
      <c r="O1694" s="65"/>
    </row>
    <row r="1695" spans="8:15">
      <c r="H1695"/>
      <c r="J1695"/>
      <c r="N1695" s="65"/>
      <c r="O1695" s="65"/>
    </row>
    <row r="1696" spans="8:15">
      <c r="H1696"/>
      <c r="J1696"/>
      <c r="N1696" s="65"/>
      <c r="O1696" s="65"/>
    </row>
    <row r="1697" spans="8:15">
      <c r="H1697"/>
      <c r="J1697"/>
      <c r="N1697" s="65"/>
      <c r="O1697" s="65"/>
    </row>
    <row r="1698" spans="8:15">
      <c r="H1698"/>
      <c r="J1698"/>
      <c r="N1698" s="65"/>
      <c r="O1698" s="65"/>
    </row>
    <row r="1699" spans="8:15">
      <c r="H1699"/>
      <c r="J1699"/>
      <c r="N1699" s="65"/>
      <c r="O1699" s="65"/>
    </row>
    <row r="1700" spans="8:15">
      <c r="H1700"/>
      <c r="J1700"/>
      <c r="N1700" s="65"/>
      <c r="O1700" s="65"/>
    </row>
    <row r="1701" spans="8:15">
      <c r="H1701"/>
      <c r="J1701"/>
      <c r="N1701" s="65"/>
      <c r="O1701" s="65"/>
    </row>
    <row r="1702" spans="8:15">
      <c r="H1702"/>
      <c r="J1702"/>
      <c r="N1702" s="65"/>
      <c r="O1702" s="65"/>
    </row>
    <row r="1703" spans="8:15">
      <c r="H1703"/>
      <c r="J1703"/>
      <c r="N1703" s="65"/>
      <c r="O1703" s="65"/>
    </row>
    <row r="1704" spans="8:15">
      <c r="H1704"/>
      <c r="J1704"/>
      <c r="N1704" s="65"/>
      <c r="O1704" s="65"/>
    </row>
    <row r="1705" spans="8:15">
      <c r="H1705"/>
      <c r="J1705"/>
      <c r="N1705" s="65"/>
      <c r="O1705" s="65"/>
    </row>
    <row r="1706" spans="8:15">
      <c r="H1706"/>
      <c r="J1706"/>
      <c r="N1706" s="65"/>
      <c r="O1706" s="65"/>
    </row>
    <row r="1707" spans="8:15">
      <c r="H1707"/>
      <c r="J1707"/>
      <c r="N1707" s="65"/>
      <c r="O1707" s="65"/>
    </row>
    <row r="1708" spans="8:15">
      <c r="H1708"/>
      <c r="J1708"/>
      <c r="N1708" s="65"/>
      <c r="O1708" s="65"/>
    </row>
    <row r="1709" spans="8:15">
      <c r="H1709"/>
      <c r="J1709"/>
      <c r="N1709" s="65"/>
      <c r="O1709" s="65"/>
    </row>
    <row r="1710" spans="8:15">
      <c r="H1710"/>
      <c r="J1710"/>
      <c r="N1710" s="65"/>
      <c r="O1710" s="65"/>
    </row>
    <row r="1711" spans="8:15">
      <c r="H1711"/>
      <c r="J1711"/>
      <c r="N1711" s="65"/>
      <c r="O1711" s="65"/>
    </row>
    <row r="1712" spans="8:15">
      <c r="H1712"/>
      <c r="J1712"/>
      <c r="N1712" s="65"/>
      <c r="O1712" s="65"/>
    </row>
    <row r="1713" spans="8:15">
      <c r="H1713"/>
      <c r="J1713"/>
      <c r="N1713" s="65"/>
      <c r="O1713" s="65"/>
    </row>
    <row r="1714" spans="8:15">
      <c r="H1714"/>
      <c r="J1714"/>
      <c r="N1714" s="65"/>
      <c r="O1714" s="65"/>
    </row>
    <row r="1715" spans="8:15">
      <c r="H1715"/>
      <c r="J1715"/>
      <c r="N1715" s="65"/>
      <c r="O1715" s="65"/>
    </row>
    <row r="1716" spans="8:15">
      <c r="H1716"/>
      <c r="J1716"/>
      <c r="N1716" s="65"/>
      <c r="O1716" s="65"/>
    </row>
    <row r="1717" spans="8:15">
      <c r="H1717"/>
      <c r="J1717"/>
      <c r="N1717" s="65"/>
      <c r="O1717" s="65"/>
    </row>
    <row r="1718" spans="8:15">
      <c r="H1718"/>
      <c r="J1718"/>
      <c r="N1718" s="65"/>
      <c r="O1718" s="65"/>
    </row>
    <row r="1719" spans="8:15">
      <c r="H1719"/>
      <c r="J1719"/>
      <c r="N1719" s="65"/>
      <c r="O1719" s="65"/>
    </row>
    <row r="1720" spans="8:15">
      <c r="H1720"/>
      <c r="J1720"/>
      <c r="N1720" s="65"/>
      <c r="O1720" s="65"/>
    </row>
    <row r="1721" spans="8:15">
      <c r="H1721"/>
      <c r="J1721"/>
      <c r="N1721" s="65"/>
      <c r="O1721" s="65"/>
    </row>
    <row r="1722" spans="8:15">
      <c r="H1722"/>
      <c r="J1722"/>
      <c r="N1722" s="65"/>
      <c r="O1722" s="65"/>
    </row>
    <row r="1723" spans="8:15">
      <c r="H1723"/>
      <c r="J1723"/>
      <c r="N1723" s="65"/>
      <c r="O1723" s="65"/>
    </row>
    <row r="1724" spans="8:15">
      <c r="H1724"/>
      <c r="J1724"/>
      <c r="N1724" s="65"/>
      <c r="O1724" s="65"/>
    </row>
    <row r="1725" spans="8:15">
      <c r="H1725"/>
      <c r="J1725"/>
      <c r="N1725" s="65"/>
      <c r="O1725" s="65"/>
    </row>
    <row r="1726" spans="8:15">
      <c r="H1726"/>
      <c r="J1726"/>
      <c r="N1726" s="65"/>
      <c r="O1726" s="65"/>
    </row>
    <row r="1727" spans="8:15">
      <c r="H1727"/>
      <c r="J1727"/>
      <c r="N1727" s="65"/>
      <c r="O1727" s="65"/>
    </row>
    <row r="1728" spans="8:15">
      <c r="H1728"/>
      <c r="J1728"/>
      <c r="N1728" s="65"/>
      <c r="O1728" s="65"/>
    </row>
    <row r="1729" spans="8:15">
      <c r="H1729"/>
      <c r="J1729"/>
      <c r="N1729" s="65"/>
      <c r="O1729" s="65"/>
    </row>
    <row r="1730" spans="8:15">
      <c r="H1730"/>
      <c r="J1730"/>
      <c r="N1730" s="65"/>
      <c r="O1730" s="65"/>
    </row>
    <row r="1731" spans="8:15">
      <c r="H1731"/>
      <c r="J1731"/>
      <c r="N1731" s="65"/>
      <c r="O1731" s="65"/>
    </row>
    <row r="1732" spans="8:15">
      <c r="H1732"/>
      <c r="J1732"/>
      <c r="N1732" s="65"/>
      <c r="O1732" s="65"/>
    </row>
    <row r="1733" spans="8:15">
      <c r="H1733"/>
      <c r="J1733"/>
      <c r="N1733" s="65"/>
      <c r="O1733" s="65"/>
    </row>
    <row r="1734" spans="8:15">
      <c r="H1734"/>
      <c r="J1734"/>
      <c r="N1734" s="65"/>
      <c r="O1734" s="65"/>
    </row>
    <row r="1735" spans="8:15">
      <c r="H1735"/>
      <c r="J1735"/>
      <c r="N1735" s="65"/>
      <c r="O1735" s="65"/>
    </row>
    <row r="1736" spans="8:15">
      <c r="H1736"/>
      <c r="J1736"/>
      <c r="N1736" s="65"/>
      <c r="O1736" s="65"/>
    </row>
    <row r="1737" spans="8:15">
      <c r="H1737"/>
      <c r="J1737"/>
      <c r="N1737" s="65"/>
      <c r="O1737" s="65"/>
    </row>
    <row r="1738" spans="8:15">
      <c r="H1738"/>
      <c r="J1738"/>
      <c r="N1738" s="65"/>
      <c r="O1738" s="65"/>
    </row>
    <row r="1739" spans="8:15">
      <c r="H1739"/>
      <c r="J1739"/>
      <c r="N1739" s="65"/>
      <c r="O1739" s="65"/>
    </row>
    <row r="1740" spans="8:15">
      <c r="H1740"/>
      <c r="J1740"/>
      <c r="N1740" s="65"/>
      <c r="O1740" s="65"/>
    </row>
    <row r="1741" spans="8:15">
      <c r="H1741"/>
      <c r="J1741"/>
      <c r="N1741" s="65"/>
      <c r="O1741" s="65"/>
    </row>
    <row r="1742" spans="8:15">
      <c r="H1742"/>
      <c r="J1742"/>
      <c r="N1742" s="65"/>
      <c r="O1742" s="65"/>
    </row>
    <row r="1743" spans="8:15">
      <c r="H1743"/>
      <c r="J1743"/>
      <c r="N1743" s="65"/>
      <c r="O1743" s="65"/>
    </row>
    <row r="1744" spans="8:15">
      <c r="H1744"/>
      <c r="J1744"/>
      <c r="N1744" s="65"/>
      <c r="O1744" s="65"/>
    </row>
    <row r="1745" spans="8:15">
      <c r="H1745"/>
      <c r="J1745"/>
      <c r="N1745" s="65"/>
      <c r="O1745" s="65"/>
    </row>
    <row r="1746" spans="8:15">
      <c r="H1746"/>
      <c r="J1746"/>
      <c r="N1746" s="65"/>
      <c r="O1746" s="65"/>
    </row>
    <row r="1747" spans="8:15">
      <c r="H1747"/>
      <c r="J1747"/>
      <c r="N1747" s="65"/>
      <c r="O1747" s="65"/>
    </row>
    <row r="1748" spans="8:15">
      <c r="H1748"/>
      <c r="J1748"/>
      <c r="N1748" s="65"/>
      <c r="O1748" s="65"/>
    </row>
    <row r="1749" spans="8:15">
      <c r="H1749"/>
      <c r="J1749"/>
      <c r="N1749" s="65"/>
      <c r="O1749" s="65"/>
    </row>
    <row r="1750" spans="8:15">
      <c r="H1750"/>
      <c r="J1750"/>
      <c r="N1750" s="65"/>
      <c r="O1750" s="65"/>
    </row>
    <row r="1751" spans="8:15">
      <c r="H1751"/>
      <c r="J1751"/>
      <c r="N1751" s="65"/>
      <c r="O1751" s="65"/>
    </row>
    <row r="1752" spans="8:15">
      <c r="H1752"/>
      <c r="J1752"/>
      <c r="N1752" s="65"/>
      <c r="O1752" s="65"/>
    </row>
    <row r="1753" spans="8:15">
      <c r="H1753"/>
      <c r="J1753"/>
      <c r="N1753" s="65"/>
      <c r="O1753" s="65"/>
    </row>
    <row r="1754" spans="8:15">
      <c r="H1754"/>
      <c r="J1754"/>
      <c r="N1754" s="65"/>
      <c r="O1754" s="65"/>
    </row>
    <row r="1755" spans="8:15">
      <c r="H1755"/>
      <c r="J1755"/>
      <c r="N1755" s="65"/>
      <c r="O1755" s="65"/>
    </row>
    <row r="1756" spans="8:15">
      <c r="H1756"/>
      <c r="J1756"/>
      <c r="N1756" s="65"/>
      <c r="O1756" s="65"/>
    </row>
    <row r="1757" spans="8:15">
      <c r="H1757"/>
      <c r="J1757"/>
      <c r="N1757" s="65"/>
      <c r="O1757" s="65"/>
    </row>
    <row r="1758" spans="8:15">
      <c r="H1758"/>
      <c r="J1758"/>
      <c r="N1758" s="65"/>
      <c r="O1758" s="65"/>
    </row>
    <row r="1759" spans="8:15">
      <c r="H1759"/>
      <c r="J1759"/>
      <c r="N1759" s="65"/>
      <c r="O1759" s="65"/>
    </row>
    <row r="1760" spans="8:15">
      <c r="H1760"/>
      <c r="J1760"/>
      <c r="N1760" s="65"/>
      <c r="O1760" s="65"/>
    </row>
    <row r="1761" spans="8:15">
      <c r="H1761"/>
      <c r="J1761"/>
      <c r="N1761" s="65"/>
      <c r="O1761" s="65"/>
    </row>
    <row r="1762" spans="8:15">
      <c r="H1762"/>
      <c r="J1762"/>
      <c r="N1762" s="65"/>
      <c r="O1762" s="65"/>
    </row>
    <row r="1763" spans="8:15">
      <c r="H1763"/>
      <c r="J1763"/>
      <c r="N1763" s="65"/>
      <c r="O1763" s="65"/>
    </row>
    <row r="1764" spans="8:15">
      <c r="H1764"/>
      <c r="J1764"/>
      <c r="N1764" s="65"/>
      <c r="O1764" s="65"/>
    </row>
    <row r="1765" spans="8:15">
      <c r="H1765"/>
      <c r="J1765"/>
      <c r="N1765" s="65"/>
      <c r="O1765" s="65"/>
    </row>
    <row r="1766" spans="8:15">
      <c r="H1766"/>
      <c r="J1766"/>
      <c r="N1766" s="65"/>
      <c r="O1766" s="65"/>
    </row>
    <row r="1767" spans="8:15">
      <c r="H1767"/>
      <c r="J1767"/>
      <c r="N1767" s="65"/>
      <c r="O1767" s="65"/>
    </row>
    <row r="1768" spans="8:15">
      <c r="H1768"/>
      <c r="J1768"/>
      <c r="N1768" s="65"/>
      <c r="O1768" s="65"/>
    </row>
    <row r="1769" spans="8:15">
      <c r="H1769"/>
      <c r="J1769"/>
      <c r="N1769" s="65"/>
      <c r="O1769" s="65"/>
    </row>
    <row r="1770" spans="8:15">
      <c r="H1770"/>
      <c r="J1770"/>
      <c r="N1770" s="65"/>
      <c r="O1770" s="65"/>
    </row>
    <row r="1771" spans="8:15">
      <c r="H1771"/>
      <c r="J1771"/>
      <c r="N1771" s="65"/>
      <c r="O1771" s="65"/>
    </row>
    <row r="1772" spans="8:15">
      <c r="H1772"/>
      <c r="J1772"/>
      <c r="N1772" s="65"/>
      <c r="O1772" s="65"/>
    </row>
    <row r="1773" spans="8:15">
      <c r="H1773"/>
      <c r="J1773"/>
      <c r="N1773" s="65"/>
      <c r="O1773" s="65"/>
    </row>
    <row r="1774" spans="8:15">
      <c r="H1774"/>
      <c r="J1774"/>
      <c r="N1774" s="65"/>
      <c r="O1774" s="65"/>
    </row>
    <row r="1775" spans="8:15">
      <c r="H1775"/>
      <c r="J1775"/>
      <c r="N1775" s="65"/>
      <c r="O1775" s="65"/>
    </row>
    <row r="1776" spans="8:15">
      <c r="H1776"/>
      <c r="J1776"/>
      <c r="N1776" s="65"/>
      <c r="O1776" s="65"/>
    </row>
    <row r="1777" spans="8:15">
      <c r="H1777"/>
      <c r="J1777"/>
      <c r="N1777" s="65"/>
      <c r="O1777" s="65"/>
    </row>
    <row r="1778" spans="8:15">
      <c r="H1778"/>
      <c r="J1778"/>
      <c r="N1778" s="65"/>
      <c r="O1778" s="65"/>
    </row>
    <row r="1779" spans="8:15">
      <c r="H1779"/>
      <c r="J1779"/>
      <c r="N1779" s="65"/>
      <c r="O1779" s="65"/>
    </row>
    <row r="1780" spans="8:15">
      <c r="H1780"/>
      <c r="J1780"/>
      <c r="N1780" s="65"/>
      <c r="O1780" s="65"/>
    </row>
    <row r="1781" spans="8:15">
      <c r="H1781"/>
      <c r="J1781"/>
      <c r="N1781" s="65"/>
      <c r="O1781" s="65"/>
    </row>
    <row r="1782" spans="8:15">
      <c r="H1782"/>
      <c r="J1782"/>
      <c r="N1782" s="65"/>
      <c r="O1782" s="65"/>
    </row>
    <row r="1783" spans="8:15">
      <c r="H1783"/>
      <c r="J1783"/>
      <c r="N1783" s="65"/>
      <c r="O1783" s="65"/>
    </row>
    <row r="1784" spans="8:15">
      <c r="H1784"/>
      <c r="J1784"/>
      <c r="N1784" s="65"/>
      <c r="O1784" s="65"/>
    </row>
    <row r="1785" spans="8:15">
      <c r="H1785"/>
      <c r="J1785"/>
      <c r="N1785" s="65"/>
      <c r="O1785" s="65"/>
    </row>
    <row r="1786" spans="8:15">
      <c r="H1786"/>
      <c r="J1786"/>
      <c r="N1786" s="65"/>
      <c r="O1786" s="65"/>
    </row>
    <row r="1787" spans="8:15">
      <c r="H1787"/>
      <c r="J1787"/>
      <c r="N1787" s="65"/>
      <c r="O1787" s="65"/>
    </row>
    <row r="1788" spans="8:15">
      <c r="H1788"/>
      <c r="J1788"/>
      <c r="N1788" s="65"/>
      <c r="O1788" s="65"/>
    </row>
    <row r="1789" spans="8:15">
      <c r="H1789"/>
      <c r="J1789"/>
      <c r="N1789" s="65"/>
      <c r="O1789" s="65"/>
    </row>
    <row r="1790" spans="8:15">
      <c r="H1790"/>
      <c r="J1790"/>
      <c r="N1790" s="65"/>
      <c r="O1790" s="65"/>
    </row>
    <row r="1791" spans="8:15">
      <c r="H1791"/>
      <c r="J1791"/>
      <c r="N1791" s="65"/>
      <c r="O1791" s="65"/>
    </row>
    <row r="1792" spans="8:15">
      <c r="H1792"/>
      <c r="J1792"/>
      <c r="N1792" s="65"/>
      <c r="O1792" s="65"/>
    </row>
    <row r="1793" spans="8:15">
      <c r="H1793"/>
      <c r="J1793"/>
      <c r="N1793" s="65"/>
      <c r="O1793" s="65"/>
    </row>
    <row r="1794" spans="8:15">
      <c r="H1794"/>
      <c r="J1794"/>
      <c r="N1794" s="65"/>
      <c r="O1794" s="65"/>
    </row>
    <row r="1795" spans="8:15">
      <c r="H1795"/>
      <c r="J1795"/>
      <c r="N1795" s="65"/>
      <c r="O1795" s="65"/>
    </row>
    <row r="1796" spans="8:15">
      <c r="H1796"/>
      <c r="J1796"/>
      <c r="N1796" s="65"/>
      <c r="O1796" s="65"/>
    </row>
    <row r="1797" spans="8:15">
      <c r="H1797"/>
      <c r="J1797"/>
      <c r="N1797" s="65"/>
      <c r="O1797" s="65"/>
    </row>
    <row r="1798" spans="8:15">
      <c r="H1798"/>
      <c r="J1798"/>
      <c r="N1798" s="65"/>
      <c r="O1798" s="65"/>
    </row>
    <row r="1799" spans="8:15">
      <c r="H1799"/>
      <c r="J1799"/>
      <c r="N1799" s="65"/>
      <c r="O1799" s="65"/>
    </row>
    <row r="1800" spans="8:15">
      <c r="H1800"/>
      <c r="J1800"/>
      <c r="N1800" s="65"/>
      <c r="O1800" s="65"/>
    </row>
    <row r="1801" spans="8:15">
      <c r="H1801"/>
      <c r="J1801"/>
      <c r="N1801" s="65"/>
      <c r="O1801" s="65"/>
    </row>
    <row r="1802" spans="8:15">
      <c r="H1802"/>
      <c r="J1802"/>
      <c r="N1802" s="65"/>
      <c r="O1802" s="65"/>
    </row>
    <row r="1803" spans="8:15">
      <c r="H1803"/>
      <c r="J1803"/>
      <c r="N1803" s="65"/>
      <c r="O1803" s="65"/>
    </row>
    <row r="1804" spans="8:15">
      <c r="H1804"/>
      <c r="J1804"/>
      <c r="N1804" s="65"/>
      <c r="O1804" s="65"/>
    </row>
    <row r="1805" spans="8:15">
      <c r="H1805"/>
      <c r="J1805"/>
      <c r="N1805" s="65"/>
      <c r="O1805" s="65"/>
    </row>
    <row r="1806" spans="8:15">
      <c r="H1806"/>
      <c r="J1806"/>
      <c r="N1806" s="65"/>
      <c r="O1806" s="65"/>
    </row>
    <row r="1807" spans="8:15">
      <c r="H1807"/>
      <c r="J1807"/>
      <c r="N1807" s="65"/>
      <c r="O1807" s="65"/>
    </row>
    <row r="1808" spans="8:15">
      <c r="H1808"/>
      <c r="J1808"/>
      <c r="N1808" s="65"/>
      <c r="O1808" s="65"/>
    </row>
    <row r="1809" spans="8:15">
      <c r="H1809"/>
      <c r="J1809"/>
      <c r="N1809" s="65"/>
      <c r="O1809" s="65"/>
    </row>
    <row r="1810" spans="8:15">
      <c r="H1810"/>
      <c r="J1810"/>
      <c r="N1810" s="65"/>
      <c r="O1810" s="65"/>
    </row>
    <row r="1811" spans="8:15">
      <c r="H1811"/>
      <c r="J1811"/>
      <c r="N1811" s="65"/>
      <c r="O1811" s="65"/>
    </row>
    <row r="1812" spans="8:15">
      <c r="H1812"/>
      <c r="J1812"/>
      <c r="N1812" s="65"/>
      <c r="O1812" s="65"/>
    </row>
    <row r="1813" spans="8:15">
      <c r="H1813"/>
      <c r="J1813"/>
      <c r="N1813" s="65"/>
      <c r="O1813" s="65"/>
    </row>
    <row r="1814" spans="8:15">
      <c r="H1814"/>
      <c r="J1814"/>
      <c r="N1814" s="65"/>
      <c r="O1814" s="65"/>
    </row>
    <row r="1815" spans="8:15">
      <c r="H1815"/>
      <c r="J1815"/>
      <c r="N1815" s="65"/>
      <c r="O1815" s="65"/>
    </row>
    <row r="1816" spans="8:15">
      <c r="H1816"/>
      <c r="J1816"/>
      <c r="N1816" s="65"/>
      <c r="O1816" s="65"/>
    </row>
    <row r="1817" spans="8:15">
      <c r="H1817"/>
      <c r="J1817"/>
      <c r="N1817" s="65"/>
      <c r="O1817" s="65"/>
    </row>
    <row r="1818" spans="8:15">
      <c r="H1818"/>
      <c r="J1818"/>
      <c r="N1818" s="65"/>
      <c r="O1818" s="65"/>
    </row>
    <row r="1819" spans="8:15">
      <c r="H1819"/>
      <c r="J1819"/>
      <c r="N1819" s="65"/>
      <c r="O1819" s="65"/>
    </row>
    <row r="1820" spans="8:15">
      <c r="H1820"/>
      <c r="J1820"/>
      <c r="N1820" s="65"/>
      <c r="O1820" s="65"/>
    </row>
    <row r="1821" spans="8:15">
      <c r="H1821"/>
      <c r="J1821"/>
      <c r="N1821" s="65"/>
      <c r="O1821" s="65"/>
    </row>
    <row r="1822" spans="8:15">
      <c r="H1822"/>
      <c r="J1822"/>
      <c r="N1822" s="65"/>
      <c r="O1822" s="65"/>
    </row>
    <row r="1823" spans="8:15">
      <c r="H1823"/>
      <c r="J1823"/>
      <c r="N1823" s="65"/>
      <c r="O1823" s="65"/>
    </row>
    <row r="1824" spans="8:15">
      <c r="H1824"/>
      <c r="J1824"/>
      <c r="N1824" s="65"/>
      <c r="O1824" s="65"/>
    </row>
    <row r="1825" spans="8:15">
      <c r="H1825"/>
      <c r="J1825"/>
      <c r="N1825" s="65"/>
      <c r="O1825" s="65"/>
    </row>
    <row r="1826" spans="8:15">
      <c r="H1826"/>
      <c r="J1826"/>
      <c r="N1826" s="65"/>
      <c r="O1826" s="65"/>
    </row>
    <row r="1827" spans="8:15">
      <c r="H1827"/>
      <c r="J1827"/>
      <c r="N1827" s="65"/>
      <c r="O1827" s="65"/>
    </row>
    <row r="1828" spans="8:15">
      <c r="H1828"/>
      <c r="J1828"/>
      <c r="N1828" s="65"/>
      <c r="O1828" s="65"/>
    </row>
    <row r="1829" spans="8:15">
      <c r="H1829"/>
      <c r="J1829"/>
      <c r="N1829" s="65"/>
      <c r="O1829" s="65"/>
    </row>
    <row r="1830" spans="8:15">
      <c r="H1830"/>
      <c r="J1830"/>
      <c r="N1830" s="65"/>
      <c r="O1830" s="65"/>
    </row>
    <row r="1831" spans="8:15">
      <c r="H1831"/>
      <c r="J1831"/>
      <c r="N1831" s="65"/>
      <c r="O1831" s="65"/>
    </row>
    <row r="1832" spans="8:15">
      <c r="H1832"/>
      <c r="J1832"/>
      <c r="N1832" s="65"/>
      <c r="O1832" s="65"/>
    </row>
    <row r="1833" spans="8:15">
      <c r="H1833"/>
      <c r="J1833"/>
      <c r="N1833" s="65"/>
      <c r="O1833" s="65"/>
    </row>
    <row r="1834" spans="8:15">
      <c r="H1834"/>
      <c r="J1834"/>
      <c r="N1834" s="65"/>
      <c r="O1834" s="65"/>
    </row>
    <row r="1835" spans="8:15">
      <c r="H1835"/>
      <c r="J1835"/>
      <c r="N1835" s="65"/>
      <c r="O1835" s="65"/>
    </row>
    <row r="1836" spans="8:15">
      <c r="H1836"/>
      <c r="J1836"/>
      <c r="N1836" s="65"/>
      <c r="O1836" s="65"/>
    </row>
    <row r="1837" spans="8:15">
      <c r="H1837"/>
      <c r="J1837"/>
      <c r="N1837" s="65"/>
      <c r="O1837" s="65"/>
    </row>
    <row r="1838" spans="8:15">
      <c r="H1838"/>
      <c r="J1838"/>
      <c r="N1838" s="65"/>
      <c r="O1838" s="65"/>
    </row>
    <row r="1839" spans="8:15">
      <c r="H1839"/>
      <c r="J1839"/>
      <c r="N1839" s="65"/>
      <c r="O1839" s="65"/>
    </row>
    <row r="1840" spans="8:15">
      <c r="H1840"/>
      <c r="J1840"/>
      <c r="N1840" s="65"/>
      <c r="O1840" s="65"/>
    </row>
    <row r="1841" spans="8:15">
      <c r="H1841"/>
      <c r="J1841"/>
      <c r="N1841" s="65"/>
      <c r="O1841" s="65"/>
    </row>
    <row r="1842" spans="8:15">
      <c r="H1842"/>
      <c r="J1842"/>
      <c r="N1842" s="65"/>
      <c r="O1842" s="65"/>
    </row>
    <row r="1843" spans="8:15">
      <c r="H1843"/>
      <c r="J1843"/>
      <c r="N1843" s="65"/>
      <c r="O1843" s="65"/>
    </row>
    <row r="1844" spans="8:15">
      <c r="H1844"/>
      <c r="J1844"/>
      <c r="N1844" s="65"/>
      <c r="O1844" s="65"/>
    </row>
    <row r="1845" spans="8:15">
      <c r="H1845"/>
      <c r="J1845"/>
      <c r="N1845" s="65"/>
      <c r="O1845" s="65"/>
    </row>
    <row r="1846" spans="8:15">
      <c r="H1846"/>
      <c r="J1846"/>
      <c r="N1846" s="65"/>
      <c r="O1846" s="65"/>
    </row>
    <row r="1847" spans="8:15">
      <c r="H1847"/>
      <c r="J1847"/>
      <c r="N1847" s="65"/>
      <c r="O1847" s="65"/>
    </row>
    <row r="1848" spans="8:15">
      <c r="H1848"/>
      <c r="J1848"/>
      <c r="N1848" s="65"/>
      <c r="O1848" s="65"/>
    </row>
    <row r="1849" spans="8:15">
      <c r="H1849"/>
      <c r="J1849"/>
      <c r="N1849" s="65"/>
      <c r="O1849" s="65"/>
    </row>
    <row r="1850" spans="8:15">
      <c r="H1850"/>
      <c r="J1850"/>
      <c r="N1850" s="65"/>
      <c r="O1850" s="65"/>
    </row>
    <row r="1851" spans="8:15">
      <c r="H1851"/>
      <c r="J1851"/>
      <c r="N1851" s="65"/>
      <c r="O1851" s="65"/>
    </row>
    <row r="1852" spans="8:15">
      <c r="H1852"/>
      <c r="J1852"/>
      <c r="N1852" s="65"/>
      <c r="O1852" s="65"/>
    </row>
    <row r="1853" spans="8:15">
      <c r="H1853"/>
      <c r="J1853"/>
      <c r="N1853" s="65"/>
      <c r="O1853" s="65"/>
    </row>
    <row r="1854" spans="8:15">
      <c r="H1854"/>
      <c r="J1854"/>
      <c r="N1854" s="65"/>
      <c r="O1854" s="65"/>
    </row>
    <row r="1855" spans="8:15">
      <c r="H1855"/>
      <c r="J1855"/>
      <c r="N1855" s="65"/>
      <c r="O1855" s="65"/>
    </row>
    <row r="1856" spans="8:15">
      <c r="H1856"/>
      <c r="J1856"/>
      <c r="N1856" s="65"/>
      <c r="O1856" s="65"/>
    </row>
    <row r="1857" spans="8:15">
      <c r="H1857"/>
      <c r="J1857"/>
      <c r="N1857" s="65"/>
      <c r="O1857" s="65"/>
    </row>
    <row r="1858" spans="8:15">
      <c r="H1858"/>
      <c r="J1858"/>
      <c r="N1858" s="65"/>
      <c r="O1858" s="65"/>
    </row>
    <row r="1859" spans="8:15">
      <c r="H1859"/>
      <c r="J1859"/>
      <c r="N1859" s="65"/>
      <c r="O1859" s="65"/>
    </row>
    <row r="1860" spans="8:15">
      <c r="H1860"/>
      <c r="J1860"/>
      <c r="N1860" s="65"/>
      <c r="O1860" s="65"/>
    </row>
    <row r="1861" spans="8:15">
      <c r="H1861"/>
      <c r="J1861"/>
      <c r="N1861" s="65"/>
      <c r="O1861" s="65"/>
    </row>
    <row r="1862" spans="8:15">
      <c r="H1862"/>
      <c r="J1862"/>
      <c r="N1862" s="65"/>
      <c r="O1862" s="65"/>
    </row>
    <row r="1863" spans="8:15">
      <c r="H1863"/>
      <c r="J1863"/>
      <c r="N1863" s="65"/>
      <c r="O1863" s="65"/>
    </row>
    <row r="1864" spans="8:15">
      <c r="H1864"/>
      <c r="J1864"/>
      <c r="N1864" s="65"/>
      <c r="O1864" s="65"/>
    </row>
    <row r="1865" spans="8:15">
      <c r="H1865"/>
      <c r="J1865"/>
      <c r="N1865" s="65"/>
      <c r="O1865" s="65"/>
    </row>
    <row r="1866" spans="8:15">
      <c r="H1866"/>
      <c r="J1866"/>
      <c r="N1866" s="65"/>
      <c r="O1866" s="65"/>
    </row>
    <row r="1867" spans="8:15">
      <c r="H1867"/>
      <c r="J1867"/>
      <c r="N1867" s="65"/>
      <c r="O1867" s="65"/>
    </row>
    <row r="1868" spans="8:15">
      <c r="H1868"/>
      <c r="J1868"/>
      <c r="N1868" s="65"/>
      <c r="O1868" s="65"/>
    </row>
    <row r="1869" spans="8:15">
      <c r="H1869"/>
      <c r="J1869"/>
      <c r="N1869" s="65"/>
      <c r="O1869" s="65"/>
    </row>
    <row r="1870" spans="8:15">
      <c r="H1870"/>
      <c r="J1870"/>
      <c r="N1870" s="65"/>
      <c r="O1870" s="65"/>
    </row>
    <row r="1871" spans="8:15">
      <c r="H1871"/>
      <c r="J1871"/>
      <c r="N1871" s="65"/>
      <c r="O1871" s="65"/>
    </row>
    <row r="1872" spans="8:15">
      <c r="H1872"/>
      <c r="J1872"/>
      <c r="N1872" s="65"/>
      <c r="O1872" s="65"/>
    </row>
    <row r="1873" spans="8:15">
      <c r="H1873"/>
      <c r="J1873"/>
      <c r="N1873" s="65"/>
      <c r="O1873" s="65"/>
    </row>
    <row r="1874" spans="8:15">
      <c r="H1874"/>
      <c r="J1874"/>
      <c r="N1874" s="65"/>
      <c r="O1874" s="65"/>
    </row>
    <row r="1875" spans="8:15">
      <c r="H1875"/>
      <c r="J1875"/>
      <c r="N1875" s="65"/>
      <c r="O1875" s="65"/>
    </row>
    <row r="1876" spans="8:15">
      <c r="H1876"/>
      <c r="J1876"/>
      <c r="N1876" s="65"/>
      <c r="O1876" s="65"/>
    </row>
    <row r="1877" spans="8:15">
      <c r="H1877"/>
      <c r="J1877"/>
      <c r="N1877" s="65"/>
      <c r="O1877" s="65"/>
    </row>
    <row r="1878" spans="8:15">
      <c r="H1878"/>
      <c r="J1878"/>
      <c r="N1878" s="65"/>
      <c r="O1878" s="65"/>
    </row>
    <row r="1879" spans="8:15">
      <c r="H1879"/>
      <c r="J1879"/>
      <c r="N1879" s="65"/>
      <c r="O1879" s="65"/>
    </row>
    <row r="1880" spans="8:15">
      <c r="H1880"/>
      <c r="J1880"/>
      <c r="N1880" s="65"/>
      <c r="O1880" s="65"/>
    </row>
    <row r="1881" spans="8:15">
      <c r="H1881"/>
      <c r="J1881"/>
      <c r="N1881" s="65"/>
      <c r="O1881" s="65"/>
    </row>
    <row r="1882" spans="8:15">
      <c r="H1882"/>
      <c r="J1882"/>
      <c r="N1882" s="65"/>
      <c r="O1882" s="65"/>
    </row>
    <row r="1883" spans="8:15">
      <c r="H1883"/>
      <c r="J1883"/>
      <c r="N1883" s="65"/>
      <c r="O1883" s="65"/>
    </row>
    <row r="1884" spans="8:15">
      <c r="H1884"/>
      <c r="J1884"/>
      <c r="N1884" s="65"/>
      <c r="O1884" s="65"/>
    </row>
    <row r="1885" spans="8:15">
      <c r="H1885"/>
      <c r="J1885"/>
      <c r="N1885" s="65"/>
      <c r="O1885" s="65"/>
    </row>
    <row r="1886" spans="8:15">
      <c r="H1886"/>
      <c r="J1886"/>
      <c r="N1886" s="65"/>
      <c r="O1886" s="65"/>
    </row>
    <row r="1887" spans="8:15">
      <c r="H1887"/>
      <c r="J1887"/>
      <c r="N1887" s="65"/>
      <c r="O1887" s="65"/>
    </row>
    <row r="1888" spans="8:15">
      <c r="H1888"/>
      <c r="J1888"/>
      <c r="N1888" s="65"/>
      <c r="O1888" s="65"/>
    </row>
    <row r="1889" spans="8:15">
      <c r="H1889"/>
      <c r="J1889"/>
      <c r="N1889" s="65"/>
      <c r="O1889" s="65"/>
    </row>
    <row r="1890" spans="8:15">
      <c r="H1890"/>
      <c r="J1890"/>
      <c r="N1890" s="65"/>
      <c r="O1890" s="65"/>
    </row>
    <row r="1891" spans="8:15">
      <c r="H1891"/>
      <c r="J1891"/>
      <c r="N1891" s="65"/>
      <c r="O1891" s="65"/>
    </row>
    <row r="1892" spans="8:15">
      <c r="H1892"/>
      <c r="J1892"/>
      <c r="N1892" s="65"/>
      <c r="O1892" s="65"/>
    </row>
    <row r="1893" spans="8:15">
      <c r="H1893"/>
      <c r="J1893"/>
      <c r="N1893" s="65"/>
      <c r="O1893" s="65"/>
    </row>
    <row r="1894" spans="8:15">
      <c r="H1894"/>
      <c r="J1894"/>
      <c r="N1894" s="65"/>
      <c r="O1894" s="65"/>
    </row>
    <row r="1895" spans="8:15">
      <c r="H1895"/>
      <c r="J1895"/>
      <c r="N1895" s="65"/>
      <c r="O1895" s="65"/>
    </row>
    <row r="1896" spans="8:15">
      <c r="H1896"/>
      <c r="J1896"/>
      <c r="N1896" s="65"/>
      <c r="O1896" s="65"/>
    </row>
    <row r="1897" spans="8:15">
      <c r="H1897"/>
      <c r="J1897"/>
      <c r="N1897" s="65"/>
      <c r="O1897" s="65"/>
    </row>
    <row r="1898" spans="8:15">
      <c r="H1898"/>
      <c r="J1898"/>
      <c r="N1898" s="65"/>
      <c r="O1898" s="65"/>
    </row>
    <row r="1899" spans="8:15">
      <c r="H1899"/>
      <c r="J1899"/>
      <c r="N1899" s="65"/>
      <c r="O1899" s="65"/>
    </row>
    <row r="1900" spans="8:15">
      <c r="H1900"/>
      <c r="J1900"/>
      <c r="N1900" s="65"/>
      <c r="O1900" s="65"/>
    </row>
    <row r="1901" spans="8:15">
      <c r="H1901"/>
      <c r="J1901"/>
      <c r="N1901" s="65"/>
      <c r="O1901" s="65"/>
    </row>
    <row r="1902" spans="8:15">
      <c r="H1902"/>
      <c r="J1902"/>
      <c r="N1902" s="65"/>
      <c r="O1902" s="65"/>
    </row>
    <row r="1903" spans="8:15">
      <c r="H1903"/>
      <c r="J1903"/>
      <c r="N1903" s="65"/>
      <c r="O1903" s="65"/>
    </row>
    <row r="1904" spans="8:15">
      <c r="H1904"/>
      <c r="J1904"/>
      <c r="N1904" s="65"/>
      <c r="O1904" s="65"/>
    </row>
    <row r="1905" spans="8:15">
      <c r="H1905"/>
      <c r="J1905"/>
      <c r="N1905" s="65"/>
      <c r="O1905" s="65"/>
    </row>
    <row r="1906" spans="8:15">
      <c r="H1906"/>
      <c r="J1906"/>
      <c r="N1906" s="65"/>
      <c r="O1906" s="65"/>
    </row>
    <row r="1907" spans="8:15">
      <c r="H1907"/>
      <c r="J1907"/>
      <c r="N1907" s="65"/>
      <c r="O1907" s="65"/>
    </row>
    <row r="1908" spans="8:15">
      <c r="H1908"/>
      <c r="J1908"/>
      <c r="N1908" s="65"/>
      <c r="O1908" s="65"/>
    </row>
    <row r="1909" spans="8:15">
      <c r="H1909"/>
      <c r="J1909"/>
      <c r="N1909" s="65"/>
      <c r="O1909" s="65"/>
    </row>
    <row r="1910" spans="8:15">
      <c r="H1910"/>
      <c r="J1910"/>
      <c r="N1910" s="65"/>
      <c r="O1910" s="65"/>
    </row>
    <row r="1911" spans="8:15">
      <c r="H1911"/>
      <c r="J1911"/>
      <c r="N1911" s="65"/>
      <c r="O1911" s="65"/>
    </row>
    <row r="1912" spans="8:15">
      <c r="H1912"/>
      <c r="J1912"/>
      <c r="N1912" s="65"/>
      <c r="O1912" s="65"/>
    </row>
    <row r="1913" spans="8:15">
      <c r="H1913"/>
      <c r="J1913"/>
      <c r="N1913" s="65"/>
      <c r="O1913" s="65"/>
    </row>
    <row r="1914" spans="8:15">
      <c r="H1914"/>
      <c r="J1914"/>
      <c r="N1914" s="65"/>
      <c r="O1914" s="65"/>
    </row>
    <row r="1915" spans="8:15">
      <c r="H1915"/>
      <c r="J1915"/>
      <c r="N1915" s="65"/>
      <c r="O1915" s="65"/>
    </row>
    <row r="1916" spans="8:15">
      <c r="H1916"/>
      <c r="J1916"/>
      <c r="N1916" s="65"/>
      <c r="O1916" s="65"/>
    </row>
    <row r="1917" spans="8:15">
      <c r="H1917"/>
      <c r="J1917"/>
      <c r="N1917" s="65"/>
      <c r="O1917" s="65"/>
    </row>
    <row r="1918" spans="8:15">
      <c r="H1918"/>
      <c r="J1918"/>
      <c r="N1918" s="65"/>
      <c r="O1918" s="65"/>
    </row>
    <row r="1919" spans="8:15">
      <c r="H1919"/>
      <c r="J1919"/>
      <c r="N1919" s="65"/>
      <c r="O1919" s="65"/>
    </row>
    <row r="1920" spans="8:15">
      <c r="H1920"/>
      <c r="J1920"/>
      <c r="N1920" s="65"/>
      <c r="O1920" s="65"/>
    </row>
    <row r="1921" spans="5:15">
      <c r="H1921"/>
      <c r="J1921"/>
      <c r="N1921" s="65"/>
      <c r="O1921" s="65"/>
    </row>
    <row r="1922" spans="5:15">
      <c r="H1922"/>
      <c r="J1922"/>
      <c r="N1922" s="65"/>
      <c r="O1922" s="65"/>
    </row>
    <row r="1923" spans="5:15">
      <c r="H1923"/>
      <c r="J1923"/>
      <c r="N1923" s="65"/>
      <c r="O1923" s="65"/>
    </row>
    <row r="1924" spans="5:15">
      <c r="H1924"/>
      <c r="J1924"/>
      <c r="N1924" s="65"/>
      <c r="O1924" s="65"/>
    </row>
    <row r="1925" spans="5:15">
      <c r="H1925"/>
      <c r="J1925"/>
      <c r="N1925" s="65"/>
      <c r="O1925" s="65"/>
    </row>
    <row r="1926" spans="5:15">
      <c r="H1926"/>
      <c r="J1926"/>
      <c r="N1926" s="65"/>
      <c r="O1926" s="65"/>
    </row>
    <row r="1927" spans="5:15">
      <c r="H1927"/>
      <c r="J1927"/>
      <c r="N1927" s="65"/>
      <c r="O1927" s="65"/>
    </row>
    <row r="1933" spans="5:15">
      <c r="E1933" s="9"/>
    </row>
    <row r="1934" spans="5:15">
      <c r="E1934" s="9"/>
    </row>
    <row r="1936" spans="5:15">
      <c r="E1936" s="9"/>
    </row>
    <row r="1937" spans="5:5">
      <c r="E1937" s="9"/>
    </row>
    <row r="1938" spans="5:5">
      <c r="E1938" s="9"/>
    </row>
    <row r="1048509" spans="4:4">
      <c r="D1048509" s="62"/>
    </row>
  </sheetData>
  <mergeCells count="17">
    <mergeCell ref="M11:M12"/>
    <mergeCell ref="F11:F12"/>
    <mergeCell ref="G11:G12"/>
    <mergeCell ref="H11:H12"/>
    <mergeCell ref="I11:I12"/>
    <mergeCell ref="J11:J12"/>
    <mergeCell ref="L11:L12"/>
    <mergeCell ref="A4:D4"/>
    <mergeCell ref="A5:J5"/>
    <mergeCell ref="A6:M6"/>
    <mergeCell ref="A7:M7"/>
    <mergeCell ref="A10:A12"/>
    <mergeCell ref="B10:D10"/>
    <mergeCell ref="E10:M10"/>
    <mergeCell ref="B11:B12"/>
    <mergeCell ref="C11:D11"/>
    <mergeCell ref="E11:E12"/>
  </mergeCells>
  <conditionalFormatting sqref="F13:G319 B13:E312 H13:L312">
    <cfRule type="containsText" dxfId="39" priority="5" operator="containsText" text="Grupo Security">
      <formula>NOT(ISERROR(SEARCH("Grupo Security",B13)))</formula>
    </cfRule>
  </conditionalFormatting>
  <conditionalFormatting sqref="E13:E152">
    <cfRule type="containsText" priority="74" operator="containsText" text="ñ">
      <formula>NOT(ISERROR(SEARCH("ñ",E13)))</formula>
    </cfRule>
    <cfRule type="containsText" dxfId="38" priority="75" operator="containsText" text="í">
      <formula>NOT(ISERROR(SEARCH("í",E13)))</formula>
    </cfRule>
  </conditionalFormatting>
  <conditionalFormatting sqref="E154:E163">
    <cfRule type="containsText" priority="72" operator="containsText" text="ñ">
      <formula>NOT(ISERROR(SEARCH("ñ",E154)))</formula>
    </cfRule>
    <cfRule type="containsText" dxfId="37" priority="73" operator="containsText" text="í">
      <formula>NOT(ISERROR(SEARCH("í",E154)))</formula>
    </cfRule>
  </conditionalFormatting>
  <conditionalFormatting sqref="E168:E170">
    <cfRule type="containsText" priority="70" operator="containsText" text="ñ">
      <formula>NOT(ISERROR(SEARCH("ñ",E168)))</formula>
    </cfRule>
    <cfRule type="containsText" dxfId="36" priority="71" operator="containsText" text="í">
      <formula>NOT(ISERROR(SEARCH("í",E168)))</formula>
    </cfRule>
  </conditionalFormatting>
  <conditionalFormatting sqref="E178">
    <cfRule type="containsText" priority="68" operator="containsText" text="ñ">
      <formula>NOT(ISERROR(SEARCH("ñ",E178)))</formula>
    </cfRule>
    <cfRule type="containsText" dxfId="35" priority="69" operator="containsText" text="í">
      <formula>NOT(ISERROR(SEARCH("í",E178)))</formula>
    </cfRule>
  </conditionalFormatting>
  <conditionalFormatting sqref="E183:E184">
    <cfRule type="containsText" priority="66" operator="containsText" text="ñ">
      <formula>NOT(ISERROR(SEARCH("ñ",E183)))</formula>
    </cfRule>
    <cfRule type="containsText" dxfId="34" priority="67" operator="containsText" text="í">
      <formula>NOT(ISERROR(SEARCH("í",E183)))</formula>
    </cfRule>
  </conditionalFormatting>
  <conditionalFormatting sqref="E190:E192">
    <cfRule type="containsText" priority="64" operator="containsText" text="ñ">
      <formula>NOT(ISERROR(SEARCH("ñ",E190)))</formula>
    </cfRule>
    <cfRule type="containsText" dxfId="33" priority="65" operator="containsText" text="í">
      <formula>NOT(ISERROR(SEARCH("í",E190)))</formula>
    </cfRule>
  </conditionalFormatting>
  <conditionalFormatting sqref="E194:E197">
    <cfRule type="containsText" priority="62" operator="containsText" text="ñ">
      <formula>NOT(ISERROR(SEARCH("ñ",E194)))</formula>
    </cfRule>
    <cfRule type="containsText" dxfId="32" priority="63" operator="containsText" text="í">
      <formula>NOT(ISERROR(SEARCH("í",E194)))</formula>
    </cfRule>
  </conditionalFormatting>
  <conditionalFormatting sqref="E199:E201">
    <cfRule type="containsText" priority="60" operator="containsText" text="ñ">
      <formula>NOT(ISERROR(SEARCH("ñ",E199)))</formula>
    </cfRule>
    <cfRule type="containsText" dxfId="31" priority="61" operator="containsText" text="í">
      <formula>NOT(ISERROR(SEARCH("í",E199)))</formula>
    </cfRule>
  </conditionalFormatting>
  <conditionalFormatting sqref="E205:E206">
    <cfRule type="containsText" priority="58" operator="containsText" text="ñ">
      <formula>NOT(ISERROR(SEARCH("ñ",E205)))</formula>
    </cfRule>
    <cfRule type="containsText" dxfId="30" priority="59" operator="containsText" text="í">
      <formula>NOT(ISERROR(SEARCH("í",E205)))</formula>
    </cfRule>
  </conditionalFormatting>
  <conditionalFormatting sqref="E211">
    <cfRule type="containsText" priority="56" operator="containsText" text="ñ">
      <formula>NOT(ISERROR(SEARCH("ñ",E211)))</formula>
    </cfRule>
    <cfRule type="containsText" dxfId="29" priority="57" operator="containsText" text="í">
      <formula>NOT(ISERROR(SEARCH("í",E211)))</formula>
    </cfRule>
  </conditionalFormatting>
  <conditionalFormatting sqref="E213">
    <cfRule type="containsText" priority="54" operator="containsText" text="ñ">
      <formula>NOT(ISERROR(SEARCH("ñ",E213)))</formula>
    </cfRule>
    <cfRule type="containsText" dxfId="28" priority="55" operator="containsText" text="í">
      <formula>NOT(ISERROR(SEARCH("í",E213)))</formula>
    </cfRule>
  </conditionalFormatting>
  <conditionalFormatting sqref="E216">
    <cfRule type="containsText" priority="52" operator="containsText" text="ñ">
      <formula>NOT(ISERROR(SEARCH("ñ",E216)))</formula>
    </cfRule>
    <cfRule type="containsText" dxfId="27" priority="53" operator="containsText" text="í">
      <formula>NOT(ISERROR(SEARCH("í",E216)))</formula>
    </cfRule>
  </conditionalFormatting>
  <conditionalFormatting sqref="E218">
    <cfRule type="containsText" priority="50" operator="containsText" text="ñ">
      <formula>NOT(ISERROR(SEARCH("ñ",E218)))</formula>
    </cfRule>
    <cfRule type="containsText" dxfId="26" priority="51" operator="containsText" text="í">
      <formula>NOT(ISERROR(SEARCH("í",E218)))</formula>
    </cfRule>
  </conditionalFormatting>
  <conditionalFormatting sqref="E222:E224">
    <cfRule type="containsText" priority="48" operator="containsText" text="ñ">
      <formula>NOT(ISERROR(SEARCH("ñ",E222)))</formula>
    </cfRule>
    <cfRule type="containsText" dxfId="25" priority="49" operator="containsText" text="í">
      <formula>NOT(ISERROR(SEARCH("í",E222)))</formula>
    </cfRule>
  </conditionalFormatting>
  <conditionalFormatting sqref="E226">
    <cfRule type="containsText" priority="46" operator="containsText" text="ñ">
      <formula>NOT(ISERROR(SEARCH("ñ",E226)))</formula>
    </cfRule>
    <cfRule type="containsText" dxfId="24" priority="47" operator="containsText" text="í">
      <formula>NOT(ISERROR(SEARCH("í",E226)))</formula>
    </cfRule>
  </conditionalFormatting>
  <conditionalFormatting sqref="E228:E231">
    <cfRule type="containsText" priority="44" operator="containsText" text="ñ">
      <formula>NOT(ISERROR(SEARCH("ñ",E228)))</formula>
    </cfRule>
    <cfRule type="containsText" dxfId="23" priority="45" operator="containsText" text="í">
      <formula>NOT(ISERROR(SEARCH("í",E228)))</formula>
    </cfRule>
  </conditionalFormatting>
  <conditionalFormatting sqref="E233:E236">
    <cfRule type="containsText" priority="42" operator="containsText" text="ñ">
      <formula>NOT(ISERROR(SEARCH("ñ",E233)))</formula>
    </cfRule>
    <cfRule type="containsText" dxfId="22" priority="43" operator="containsText" text="í">
      <formula>NOT(ISERROR(SEARCH("í",E233)))</formula>
    </cfRule>
  </conditionalFormatting>
  <conditionalFormatting sqref="E241">
    <cfRule type="containsText" priority="40" operator="containsText" text="ñ">
      <formula>NOT(ISERROR(SEARCH("ñ",E241)))</formula>
    </cfRule>
    <cfRule type="containsText" dxfId="21" priority="41" operator="containsText" text="í">
      <formula>NOT(ISERROR(SEARCH("í",E241)))</formula>
    </cfRule>
  </conditionalFormatting>
  <conditionalFormatting sqref="E244">
    <cfRule type="containsText" priority="38" operator="containsText" text="ñ">
      <formula>NOT(ISERROR(SEARCH("ñ",E244)))</formula>
    </cfRule>
    <cfRule type="containsText" dxfId="20" priority="39" operator="containsText" text="í">
      <formula>NOT(ISERROR(SEARCH("í",E244)))</formula>
    </cfRule>
  </conditionalFormatting>
  <conditionalFormatting sqref="E246:E249">
    <cfRule type="containsText" priority="36" operator="containsText" text="ñ">
      <formula>NOT(ISERROR(SEARCH("ñ",E246)))</formula>
    </cfRule>
    <cfRule type="containsText" dxfId="19" priority="37" operator="containsText" text="í">
      <formula>NOT(ISERROR(SEARCH("í",E246)))</formula>
    </cfRule>
  </conditionalFormatting>
  <conditionalFormatting sqref="E253">
    <cfRule type="containsText" priority="34" operator="containsText" text="ñ">
      <formula>NOT(ISERROR(SEARCH("ñ",E253)))</formula>
    </cfRule>
    <cfRule type="containsText" dxfId="18" priority="35" operator="containsText" text="í">
      <formula>NOT(ISERROR(SEARCH("í",E253)))</formula>
    </cfRule>
  </conditionalFormatting>
  <conditionalFormatting sqref="E256">
    <cfRule type="containsText" priority="32" operator="containsText" text="ñ">
      <formula>NOT(ISERROR(SEARCH("ñ",E256)))</formula>
    </cfRule>
    <cfRule type="containsText" dxfId="17" priority="33" operator="containsText" text="í">
      <formula>NOT(ISERROR(SEARCH("í",E256)))</formula>
    </cfRule>
  </conditionalFormatting>
  <conditionalFormatting sqref="E258:E260">
    <cfRule type="containsText" priority="30" operator="containsText" text="ñ">
      <formula>NOT(ISERROR(SEARCH("ñ",E258)))</formula>
    </cfRule>
    <cfRule type="containsText" dxfId="16" priority="31" operator="containsText" text="í">
      <formula>NOT(ISERROR(SEARCH("í",E258)))</formula>
    </cfRule>
  </conditionalFormatting>
  <conditionalFormatting sqref="E262:E265">
    <cfRule type="containsText" priority="28" operator="containsText" text="ñ">
      <formula>NOT(ISERROR(SEARCH("ñ",E262)))</formula>
    </cfRule>
    <cfRule type="containsText" dxfId="15" priority="29" operator="containsText" text="í">
      <formula>NOT(ISERROR(SEARCH("í",E262)))</formula>
    </cfRule>
  </conditionalFormatting>
  <conditionalFormatting sqref="E267:E269">
    <cfRule type="containsText" priority="26" operator="containsText" text="ñ">
      <formula>NOT(ISERROR(SEARCH("ñ",E267)))</formula>
    </cfRule>
    <cfRule type="containsText" dxfId="14" priority="27" operator="containsText" text="í">
      <formula>NOT(ISERROR(SEARCH("í",E267)))</formula>
    </cfRule>
  </conditionalFormatting>
  <conditionalFormatting sqref="E272">
    <cfRule type="containsText" priority="24" operator="containsText" text="ñ">
      <formula>NOT(ISERROR(SEARCH("ñ",E272)))</formula>
    </cfRule>
    <cfRule type="containsText" dxfId="13" priority="25" operator="containsText" text="í">
      <formula>NOT(ISERROR(SEARCH("í",E272)))</formula>
    </cfRule>
  </conditionalFormatting>
  <conditionalFormatting sqref="E275">
    <cfRule type="containsText" priority="22" operator="containsText" text="ñ">
      <formula>NOT(ISERROR(SEARCH("ñ",E275)))</formula>
    </cfRule>
    <cfRule type="containsText" dxfId="12" priority="23" operator="containsText" text="í">
      <formula>NOT(ISERROR(SEARCH("í",E275)))</formula>
    </cfRule>
  </conditionalFormatting>
  <conditionalFormatting sqref="E278">
    <cfRule type="containsText" priority="20" operator="containsText" text="ñ">
      <formula>NOT(ISERROR(SEARCH("ñ",E278)))</formula>
    </cfRule>
    <cfRule type="containsText" dxfId="11" priority="21" operator="containsText" text="í">
      <formula>NOT(ISERROR(SEARCH("í",E278)))</formula>
    </cfRule>
  </conditionalFormatting>
  <conditionalFormatting sqref="E283">
    <cfRule type="containsText" priority="18" operator="containsText" text="ñ">
      <formula>NOT(ISERROR(SEARCH("ñ",E283)))</formula>
    </cfRule>
    <cfRule type="containsText" dxfId="10" priority="19" operator="containsText" text="í">
      <formula>NOT(ISERROR(SEARCH("í",E283)))</formula>
    </cfRule>
  </conditionalFormatting>
  <conditionalFormatting sqref="E286">
    <cfRule type="containsText" priority="16" operator="containsText" text="ñ">
      <formula>NOT(ISERROR(SEARCH("ñ",E286)))</formula>
    </cfRule>
    <cfRule type="containsText" dxfId="9" priority="17" operator="containsText" text="í">
      <formula>NOT(ISERROR(SEARCH("í",E286)))</formula>
    </cfRule>
  </conditionalFormatting>
  <conditionalFormatting sqref="E288">
    <cfRule type="containsText" priority="14" operator="containsText" text="ñ">
      <formula>NOT(ISERROR(SEARCH("ñ",E288)))</formula>
    </cfRule>
    <cfRule type="containsText" dxfId="8" priority="15" operator="containsText" text="í">
      <formula>NOT(ISERROR(SEARCH("í",E288)))</formula>
    </cfRule>
  </conditionalFormatting>
  <conditionalFormatting sqref="E290">
    <cfRule type="containsText" priority="12" operator="containsText" text="ñ">
      <formula>NOT(ISERROR(SEARCH("ñ",E290)))</formula>
    </cfRule>
    <cfRule type="containsText" dxfId="7" priority="13" operator="containsText" text="í">
      <formula>NOT(ISERROR(SEARCH("í",E290)))</formula>
    </cfRule>
  </conditionalFormatting>
  <conditionalFormatting sqref="E294:E296">
    <cfRule type="containsText" priority="10" operator="containsText" text="ñ">
      <formula>NOT(ISERROR(SEARCH("ñ",E294)))</formula>
    </cfRule>
    <cfRule type="containsText" dxfId="6" priority="11" operator="containsText" text="í">
      <formula>NOT(ISERROR(SEARCH("í",E294)))</formula>
    </cfRule>
  </conditionalFormatting>
  <conditionalFormatting sqref="E298:E299">
    <cfRule type="containsText" priority="8" operator="containsText" text="ñ">
      <formula>NOT(ISERROR(SEARCH("ñ",E298)))</formula>
    </cfRule>
    <cfRule type="containsText" dxfId="5" priority="9" operator="containsText" text="í">
      <formula>NOT(ISERROR(SEARCH("í",E298)))</formula>
    </cfRule>
  </conditionalFormatting>
  <conditionalFormatting sqref="E309">
    <cfRule type="containsText" priority="6" operator="containsText" text="ñ">
      <formula>NOT(ISERROR(SEARCH("ñ",E309)))</formula>
    </cfRule>
    <cfRule type="containsText" dxfId="4" priority="7" operator="containsText" text="í">
      <formula>NOT(ISERROR(SEARCH("í",E309)))</formula>
    </cfRule>
  </conditionalFormatting>
  <conditionalFormatting sqref="E313:G315">
    <cfRule type="containsText" dxfId="3" priority="4" operator="containsText" text="Grupo Security">
      <formula>NOT(ISERROR(SEARCH("Grupo Security",E313)))</formula>
    </cfRule>
  </conditionalFormatting>
  <conditionalFormatting sqref="E318:G318">
    <cfRule type="containsText" dxfId="2" priority="3" operator="containsText" text="Grupo Security">
      <formula>NOT(ISERROR(SEARCH("Grupo Security",E318)))</formula>
    </cfRule>
  </conditionalFormatting>
  <conditionalFormatting sqref="E319:L319">
    <cfRule type="containsText" dxfId="1" priority="2" operator="containsText" text="Grupo Security">
      <formula>NOT(ISERROR(SEARCH("Grupo Security",E319)))</formula>
    </cfRule>
  </conditionalFormatting>
  <conditionalFormatting sqref="H313:L318">
    <cfRule type="containsText" dxfId="0" priority="1" operator="containsText" text="Grupo Security">
      <formula>NOT(ISERROR(SEARCH("Grupo Security",H313)))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R-19A</vt:lpstr>
      <vt:lpstr>'R-19A'!Área_de_impresión</vt:lpstr>
    </vt:vector>
  </TitlesOfParts>
  <Company>Protecta Security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Shimabukuro Miyasato</dc:creator>
  <cp:lastModifiedBy>Christian Shimabukuro Miyasato</cp:lastModifiedBy>
  <dcterms:created xsi:type="dcterms:W3CDTF">2026-02-17T00:00:22Z</dcterms:created>
  <dcterms:modified xsi:type="dcterms:W3CDTF">2026-02-17T00:01:29Z</dcterms:modified>
</cp:coreProperties>
</file>