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14. LEGAL Y COMPLIANCE\@NUEVA ESTRUCTURA DE CARPETAS\14.04 Cumplimiento Normativo (CN)\04.02 SUCAVE\1. Reportes Legal\2026\02. Febrero\SMV\"/>
    </mc:Choice>
  </mc:AlternateContent>
  <xr:revisionPtr revIDLastSave="0" documentId="13_ncr:1_{D23000DC-A69B-44F1-9738-F334DCD3AC4B}" xr6:coauthVersionLast="36" xr6:coauthVersionMax="36" xr10:uidLastSave="{00000000-0000-0000-0000-000000000000}"/>
  <bookViews>
    <workbookView xWindow="0" yWindow="0" windowWidth="24000" windowHeight="8805" xr2:uid="{75BDAA80-AC84-4323-9989-32155BA8DFE8}"/>
  </bookViews>
  <sheets>
    <sheet name="R-19" sheetId="1" r:id="rId1"/>
  </sheets>
  <definedNames>
    <definedName name="_xlnm._FilterDatabase" localSheetId="0" hidden="1">'R-19'!$A$7:$M$58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8" i="1" l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sharedStrings.xml><?xml version="1.0" encoding="utf-8"?>
<sst xmlns="http://schemas.openxmlformats.org/spreadsheetml/2006/main" count="370" uniqueCount="202">
  <si>
    <t>SUPERINTENDENCIA DE BANCA Y SEGUROS</t>
  </si>
  <si>
    <t>Informe sobre el Grupo Económico de la Empresa</t>
  </si>
  <si>
    <t>PROTECTA S.A. COMPANIA DE SEGUROS Y REASEGUROS</t>
  </si>
  <si>
    <t>N°</t>
  </si>
  <si>
    <t>Nombre, Razón o Denominación Social</t>
  </si>
  <si>
    <t>Tipo de Persona</t>
  </si>
  <si>
    <t>CIIU</t>
  </si>
  <si>
    <t>Documento de Identidad</t>
  </si>
  <si>
    <t>País de Residencia o Constitución</t>
  </si>
  <si>
    <t>Nacionalidad</t>
  </si>
  <si>
    <t>Domicilio</t>
  </si>
  <si>
    <t>Nombre del Representante Legal</t>
  </si>
  <si>
    <t>Tipo de documento</t>
  </si>
  <si>
    <t>Número de Documento</t>
  </si>
  <si>
    <t>País</t>
  </si>
  <si>
    <t>Código de Ubicación Geográfica</t>
  </si>
  <si>
    <t>Nombre y número de la vía, calle, av. Interior/piso</t>
  </si>
  <si>
    <t>Administradora General de Fondos Security S.A.</t>
  </si>
  <si>
    <t>96.639.280-0</t>
  </si>
  <si>
    <t>CL</t>
  </si>
  <si>
    <t>CHILENA</t>
  </si>
  <si>
    <t>APOQUINDO 3150 PISO 7, LAS CONDES</t>
  </si>
  <si>
    <t>Jorge Meyer de Pablo</t>
  </si>
  <si>
    <t>Banco BICE</t>
  </si>
  <si>
    <t>97.080.000-K</t>
  </si>
  <si>
    <t>Av. Apoquindo 3846, Las Condes</t>
  </si>
  <si>
    <t>Alberto Schilling Redlich</t>
  </si>
  <si>
    <t>BICE Agente de Valores Ltda.</t>
  </si>
  <si>
    <t>76.055.353-0</t>
  </si>
  <si>
    <t>Av. Apoquindo 3846 Piso 12, Las Condes</t>
  </si>
  <si>
    <t>Patricio Sandoval Fernandez-Velarde</t>
  </si>
  <si>
    <t>BICE Asset Management LLC</t>
  </si>
  <si>
    <t>Extranjera</t>
  </si>
  <si>
    <t>US</t>
  </si>
  <si>
    <t>AMERICANO</t>
  </si>
  <si>
    <t>1002 Brickell Ave. Suite 500. Miami, FL 33131</t>
  </si>
  <si>
    <t>Felipe Laborde Pizarro, Jose Antonio Sanhueza y Patricio Ureta Lyon</t>
  </si>
  <si>
    <t>BICE Chileconsult Asesorias Financieras Ltda.</t>
  </si>
  <si>
    <t>96.853.570-6</t>
  </si>
  <si>
    <t>Av. Apoquindo 3846 Piso 16, Las Condes</t>
  </si>
  <si>
    <t>Pablo Zamorano Maldonado</t>
  </si>
  <si>
    <t>BICE Chileconsult Finanzas y Servicios SpA</t>
  </si>
  <si>
    <t>79.918.860-0</t>
  </si>
  <si>
    <t>Av. Apoquindo 3846 Piso 18, Las Condes</t>
  </si>
  <si>
    <t>Rafael de la Maza Dominguez</t>
  </si>
  <si>
    <t>BICE Chileconsult Internacional Ltda.</t>
  </si>
  <si>
    <t>96.678.660-4</t>
  </si>
  <si>
    <t>Rafael de la Maza Dominguez, Rony Jara Amigo y Juan Carlos Eyzaguirre Echenique</t>
  </si>
  <si>
    <t>BICE Chileconsult Servicios Financieros Ltda.</t>
  </si>
  <si>
    <t>79.578.560-4</t>
  </si>
  <si>
    <t>Rony Jara Amigo y Juan Carlos Eyzaguirre Echenique</t>
  </si>
  <si>
    <t>BICE Corredores de Seguros Ltda.</t>
  </si>
  <si>
    <t>78.996.780-6</t>
  </si>
  <si>
    <t>Av. Apoquindo 3846 Piso 5, Las Condes</t>
  </si>
  <si>
    <t>Daniela Gonzalez Jofre y Maria Dolores Minoletti Sazo</t>
  </si>
  <si>
    <t>BICE CVC SpA</t>
  </si>
  <si>
    <t>77.611.672-6</t>
  </si>
  <si>
    <t>BICE Factoring S.A.</t>
  </si>
  <si>
    <t>76.562.786-9</t>
  </si>
  <si>
    <t>Av. Apoquindo 3846 Of. 701, Las Condes</t>
  </si>
  <si>
    <t>Dante Montes Valencia</t>
  </si>
  <si>
    <t>BICE Hipotecaria Adm. de Mutuos Hipotecarios S.A.</t>
  </si>
  <si>
    <t>96.777.060-4</t>
  </si>
  <si>
    <t>Av. Providencia 1806 Piso 1 - Santiago</t>
  </si>
  <si>
    <t>Manuel Sanchez Yanez</t>
  </si>
  <si>
    <t>BICE Inversiones Adm. General de Fondos S.A.</t>
  </si>
  <si>
    <t>96.514.410-2</t>
  </si>
  <si>
    <t>Av. Apoquindo 3846 Piso 13, Las Condes</t>
  </si>
  <si>
    <t>Javier Valenzuela  Cruz</t>
  </si>
  <si>
    <t>BICE Inversiones Corredores de Bolsa S.A.</t>
  </si>
  <si>
    <t>79.532.990-0</t>
  </si>
  <si>
    <t>Av. Apoquindo 3846 Piso 14, Las Condes</t>
  </si>
  <si>
    <t>Felipe Figueroa Eyzaguirre</t>
  </si>
  <si>
    <t>BICE Renta Urbana S.A.</t>
  </si>
  <si>
    <t>76.633.240-4</t>
  </si>
  <si>
    <t>Av. Providencia 1806, Providencia</t>
  </si>
  <si>
    <t>Andres Varas Greene</t>
  </si>
  <si>
    <t>BICE Servicios Financieros Ltda.</t>
  </si>
  <si>
    <t>96.677.280-8</t>
  </si>
  <si>
    <t>Av. Apoquindo 3846 Of. 501, Las Condes</t>
  </si>
  <si>
    <t>BICE US INC.</t>
  </si>
  <si>
    <t>92-0417497</t>
  </si>
  <si>
    <t>1000 Brickell Ave. Suite 500. Miami, FL 33131</t>
  </si>
  <si>
    <t>Felipe Laborde Pizarro y Patricio Ureta Lyon</t>
  </si>
  <si>
    <t>BICE Vida Compania de Seguros S.A.</t>
  </si>
  <si>
    <t>96.656.410-5</t>
  </si>
  <si>
    <t>BICE Wealth Management LLC</t>
  </si>
  <si>
    <t>92-0449948</t>
  </si>
  <si>
    <t>1001 Brickell Ave. Suite 500. Miami, FL 33131</t>
  </si>
  <si>
    <t>Bicecorp S.A.</t>
  </si>
  <si>
    <t>85.741.000-9</t>
  </si>
  <si>
    <t>Av. Apoquindo 3846 - piso 17, Las Condes. Santiago. Chile</t>
  </si>
  <si>
    <t>Juan Eduardo Correa Garcia</t>
  </si>
  <si>
    <t>BK Peru S.A.C.</t>
  </si>
  <si>
    <t>PE</t>
  </si>
  <si>
    <t>PERUANA</t>
  </si>
  <si>
    <t>Av. Canada 1160, La Victoria, Lima</t>
  </si>
  <si>
    <t>Cesar Segura Quintanilla</t>
  </si>
  <si>
    <t xml:space="preserve">BK SpA </t>
  </si>
  <si>
    <t>76.307.553-2</t>
  </si>
  <si>
    <t>Av. Apoquindo 3721 Piso 15, Las Condes</t>
  </si>
  <si>
    <t>Paul Abogabir Mendez</t>
  </si>
  <si>
    <t>Capital S.A.</t>
  </si>
  <si>
    <t>96.905.260-1</t>
  </si>
  <si>
    <t>APOQUINDO 3150 PISO 10, LAS CONDES</t>
  </si>
  <si>
    <t>Renato Penafiel Munoz / Fernando Salinas Pinto</t>
  </si>
  <si>
    <t xml:space="preserve">Clever SpA </t>
  </si>
  <si>
    <t>79.791.730-3</t>
  </si>
  <si>
    <t>Av. Apoquindo 3721 Of 19, Las Condes</t>
  </si>
  <si>
    <t>Arie Dukes Ventura</t>
  </si>
  <si>
    <t>Compania de Inversiones BICE Chileconsult S.A.</t>
  </si>
  <si>
    <t>96.643.720-0</t>
  </si>
  <si>
    <t>Comunidad Edificio Compania Plaza de Armas</t>
  </si>
  <si>
    <t>81.461.800-5</t>
  </si>
  <si>
    <t>Catedral 1009, Santiago</t>
  </si>
  <si>
    <t>Ronald Schmidt Silva</t>
  </si>
  <si>
    <t>Corredora de Seguros Security Ltda.</t>
  </si>
  <si>
    <t>77.371.990-k</t>
  </si>
  <si>
    <t>AUGUSTO LEGUIA SUR 70 PISO 3 y 4, LAS CONDES</t>
  </si>
  <si>
    <t xml:space="preserve">Gerardo Javier Edwards Schleyer </t>
  </si>
  <si>
    <t>Factoring Security S.A.</t>
  </si>
  <si>
    <t>96.655.860-1</t>
  </si>
  <si>
    <t>APOQUINDO 3150 PISO 12, LAS CONDES</t>
  </si>
  <si>
    <t>Ignacio Prado Romani</t>
  </si>
  <si>
    <t>Forestal OHiggins S.A.</t>
  </si>
  <si>
    <t>95.950.000-6</t>
  </si>
  <si>
    <t>Av. Apoquindo 3846, piso 19, Las Condes, Santiago, Chile</t>
  </si>
  <si>
    <t>Luis Felipe Gazitua Achondo</t>
  </si>
  <si>
    <t>Hipotecaria Security S.A.</t>
  </si>
  <si>
    <t>96.538.310-7</t>
  </si>
  <si>
    <t>EL GOLF 150 PISO 2, LAS CONDES</t>
  </si>
  <si>
    <t>Inmobiliaria Apoquindo 3721 SpA</t>
  </si>
  <si>
    <t>77.558.251-0</t>
  </si>
  <si>
    <t>Av. Apoquindo 3721, Las Condes</t>
  </si>
  <si>
    <t xml:space="preserve">Mauricio Guasch Brzovic, Ronald Schmidt Silva, Francisco Viera Miranda, Ignacio Pizarro Vildosola y Jaime Fernandez </t>
  </si>
  <si>
    <t>Inmobiliaria Casanuestra S.A.</t>
  </si>
  <si>
    <t>76.459.878-4</t>
  </si>
  <si>
    <t>Augusto Leguia Norte #100 207 207-208, Las Condes</t>
  </si>
  <si>
    <t>Fiorella Maria Battilana Ferla</t>
  </si>
  <si>
    <t>Inmobiliaria Edificio Victoria SpA</t>
  </si>
  <si>
    <t>77.952.328-4</t>
  </si>
  <si>
    <t>Av. Providencia 1806, piso 8, Providencia</t>
  </si>
  <si>
    <t>Joaquin Duch Salas</t>
  </si>
  <si>
    <t>Inmobiliaria Security S.A.</t>
  </si>
  <si>
    <t>96.786.270-3</t>
  </si>
  <si>
    <t xml:space="preserve">Diego Croxatto </t>
  </si>
  <si>
    <t>Inversiones Prevision Security Ltda.</t>
  </si>
  <si>
    <t>78.769.870-0</t>
  </si>
  <si>
    <t>Av. Apoquindo 3150 - PISO 14, LAS CONDES</t>
  </si>
  <si>
    <t xml:space="preserve">Luis Felipe Gazitúa Achondo, Juan Eduardo Correa García, Rafael de la Maza Dominguez, Rony Jara Amigo </t>
  </si>
  <si>
    <t>Inversiones Security Peru S.A.C.</t>
  </si>
  <si>
    <t xml:space="preserve">Av. Santa Cruz 875, Miraflores, Lima, Peru </t>
  </si>
  <si>
    <t>Alfredo Juan Jochamowitz Stafford</t>
  </si>
  <si>
    <t>Protecta S.A. Compania de Seguros y Reaseguros</t>
  </si>
  <si>
    <t>Av. Domingo Orue 165 - 8vo. Piso Surquillo</t>
  </si>
  <si>
    <t>Mario Ventura Verme</t>
  </si>
  <si>
    <t>Securitizadora BICE S.A.</t>
  </si>
  <si>
    <t>96.819.300-7</t>
  </si>
  <si>
    <t>Securitizadora Security S.A.</t>
  </si>
  <si>
    <t>96.847.360-3</t>
  </si>
  <si>
    <t>AUGUSTO LEGUIA SUR Nº 70 PISO 5, LAS CONDES</t>
  </si>
  <si>
    <t>Security Internacional SPA</t>
  </si>
  <si>
    <t>76.452.179-k</t>
  </si>
  <si>
    <t>Av. Apoquindo 3150 - PISO 1401, LAS CONDES</t>
  </si>
  <si>
    <t>Luis Felipe Gazitúa Achondo, Juan Eduardo Correa García, Rafael de la Maza Dominguez, Rony Jara Amigo</t>
  </si>
  <si>
    <t>Servicios de Administracion Inmobiliaria SpA</t>
  </si>
  <si>
    <t>76.515.655-6</t>
  </si>
  <si>
    <t>Phillips 40, Santiago</t>
  </si>
  <si>
    <t>Servicios de Asesoria Inmobiliaria y Empresarial SpA</t>
  </si>
  <si>
    <t>76.515.649-1</t>
  </si>
  <si>
    <t>Servicios y Beneficios Security Ltda.</t>
  </si>
  <si>
    <t>77.431.040-1</t>
  </si>
  <si>
    <t>Apoquindo 3150 piso 8</t>
  </si>
  <si>
    <t>Rodrigo Guzman Leyton / Max Ronald Schmidt Silva</t>
  </si>
  <si>
    <t>Travel Security S.A.</t>
  </si>
  <si>
    <t>85.633.900-9</t>
  </si>
  <si>
    <t>APOQUINDO 3150 PISO 2, LAS CONDES</t>
  </si>
  <si>
    <t>Eduardo Correa Sanfuentes</t>
  </si>
  <si>
    <t>Travex S.A.</t>
  </si>
  <si>
    <t>Av. Santa Cruz 873 - 875, Lima 18 - Peru</t>
  </si>
  <si>
    <t>Rafael Mario Gastaneta Diez</t>
  </si>
  <si>
    <t>Valores Security S.A. Corredores de Bolsa</t>
  </si>
  <si>
    <t>96.515.580-5</t>
  </si>
  <si>
    <t>Piero Nasi Toso</t>
  </si>
  <si>
    <t>Viajes Security S.A.C.</t>
  </si>
  <si>
    <t>Santa Cruz 875 Piso 6, Miraflores Lima</t>
  </si>
  <si>
    <t>Alejandro Antonio Barra Luzoro</t>
  </si>
  <si>
    <t>Wellness y Salud SpA</t>
  </si>
  <si>
    <t>77.784.337-0</t>
  </si>
  <si>
    <t>Av. Providencia 1806, piso 14, Providencia</t>
  </si>
  <si>
    <t>Jorge Jerez Ortega</t>
  </si>
  <si>
    <t>Universal Capital LLC</t>
  </si>
  <si>
    <t>00000000</t>
  </si>
  <si>
    <t>Delaware</t>
  </si>
  <si>
    <t>Juan Pablo Lira Tocornal</t>
  </si>
  <si>
    <t>Brusa Investment SpA</t>
  </si>
  <si>
    <t>78.187.384-5</t>
  </si>
  <si>
    <t>Chile</t>
  </si>
  <si>
    <t>Mauricio Guasch, Francisco Viera y Javiera Serani</t>
  </si>
  <si>
    <t>BICE Renta Urbana US Inc.</t>
  </si>
  <si>
    <t>Francisco Viera y Patricio Ureta</t>
  </si>
  <si>
    <t>Información al 31.01.2026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</si>
</sst>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name val="Arial Narrow"/>
      <family val="2"/>
    </font>
    <font>
      <sz val="11"/>
      <color rgb="FF1F497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6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164" fontId="0" fillId="0" borderId="4" xfId="0" applyNumberFormat="1" applyBorder="1"/>
    <xf numFmtId="0" fontId="3" fillId="0" borderId="4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13" xfId="1" applyBorder="1"/>
    <xf numFmtId="0" fontId="3" fillId="0" borderId="1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1" applyBorder="1"/>
    <xf numFmtId="0" fontId="3" fillId="0" borderId="13" xfId="0" applyFont="1" applyBorder="1" applyAlignment="1">
      <alignment vertical="center" wrapText="1"/>
    </xf>
    <xf numFmtId="0" fontId="3" fillId="0" borderId="13" xfId="0" applyFont="1" applyBorder="1"/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7" xfId="1" applyBorder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justify" vertical="center"/>
    </xf>
    <xf numFmtId="164" fontId="0" fillId="2" borderId="4" xfId="0" applyNumberFormat="1" applyFill="1" applyBorder="1"/>
    <xf numFmtId="0" fontId="3" fillId="2" borderId="4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 wrapText="1"/>
    </xf>
    <xf numFmtId="0" fontId="3" fillId="2" borderId="0" xfId="0" applyFont="1" applyFill="1"/>
    <xf numFmtId="0" fontId="3" fillId="2" borderId="4" xfId="0" applyFont="1" applyFill="1" applyBorder="1" applyAlignment="1">
      <alignment vertical="center" wrapText="1"/>
    </xf>
    <xf numFmtId="0" fontId="3" fillId="2" borderId="4" xfId="1" applyFill="1" applyBorder="1"/>
    <xf numFmtId="3" fontId="3" fillId="0" borderId="13" xfId="0" applyNumberFormat="1" applyFont="1" applyBorder="1" applyAlignment="1">
      <alignment horizontal="center" vertical="center" wrapText="1"/>
    </xf>
    <xf numFmtId="0" fontId="3" fillId="0" borderId="4" xfId="1" applyBorder="1" applyAlignment="1">
      <alignment horizontal="center"/>
    </xf>
    <xf numFmtId="49" fontId="3" fillId="0" borderId="4" xfId="1" applyNumberFormat="1" applyBorder="1"/>
    <xf numFmtId="0" fontId="5" fillId="0" borderId="0" xfId="0" applyFont="1"/>
    <xf numFmtId="0" fontId="6" fillId="0" borderId="0" xfId="2" applyFont="1" applyAlignment="1">
      <alignment horizontal="left" vertical="center"/>
    </xf>
    <xf numFmtId="0" fontId="3" fillId="0" borderId="13" xfId="0" applyFont="1" applyFill="1" applyBorder="1" applyAlignment="1">
      <alignment vertical="center" wrapText="1"/>
    </xf>
    <xf numFmtId="0" fontId="3" fillId="0" borderId="4" xfId="1" applyFill="1" applyBorder="1"/>
  </cellXfs>
  <cellStyles count="3">
    <cellStyle name="Normal" xfId="0" builtinId="0"/>
    <cellStyle name="Normal 4" xfId="2" xr:uid="{A073B2E8-97E4-4787-A958-D05382ACFC23}"/>
    <cellStyle name="Normal_SHEET 2" xfId="1" xr:uid="{D01764F6-073A-4599-A772-3C6F9A4F6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52645-B38B-482E-9254-5C713B31AA02}">
  <sheetPr>
    <pageSetUpPr fitToPage="1"/>
  </sheetPr>
  <dimension ref="A1:P83"/>
  <sheetViews>
    <sheetView tabSelected="1" topLeftCell="A35" zoomScale="85" zoomScaleNormal="85" workbookViewId="0">
      <selection activeCell="A62" sqref="A62"/>
    </sheetView>
  </sheetViews>
  <sheetFormatPr baseColWidth="10" defaultColWidth="11.42578125" defaultRowHeight="12.75" x14ac:dyDescent="0.2"/>
  <cols>
    <col min="1" max="1" width="11.28515625" style="2" customWidth="1"/>
    <col min="2" max="2" width="45.28515625" style="2" customWidth="1"/>
    <col min="3" max="3" width="9.42578125" style="2" customWidth="1"/>
    <col min="4" max="4" width="16.7109375" style="2" customWidth="1"/>
    <col min="5" max="6" width="15.7109375" style="2" bestFit="1" customWidth="1"/>
    <col min="7" max="7" width="13" style="2" customWidth="1"/>
    <col min="8" max="8" width="15.7109375" style="2" customWidth="1"/>
    <col min="9" max="10" width="13" style="2" customWidth="1"/>
    <col min="11" max="11" width="48.28515625" style="2" customWidth="1"/>
    <col min="12" max="12" width="42.5703125" style="2" customWidth="1"/>
    <col min="13" max="13" width="12.28515625" style="2" bestFit="1" customWidth="1"/>
    <col min="14" max="16" width="11.42578125" style="2"/>
    <col min="17" max="19" width="4" style="2" customWidth="1"/>
    <col min="20" max="20" width="3.7109375" style="2" customWidth="1"/>
    <col min="21" max="21" width="3.28515625" style="2" customWidth="1"/>
    <col min="22" max="16384" width="11.42578125" style="2"/>
  </cols>
  <sheetData>
    <row r="1" spans="1:13" ht="12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12.7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ht="12.75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12.75" customHeight="1" x14ac:dyDescent="0.2">
      <c r="A4" s="4" t="s">
        <v>201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2.75" customHeigh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3" ht="12.75" customHeight="1" x14ac:dyDescent="0.2">
      <c r="A6" s="7" t="s">
        <v>3</v>
      </c>
      <c r="B6" s="7" t="s">
        <v>4</v>
      </c>
      <c r="C6" s="7" t="s">
        <v>5</v>
      </c>
      <c r="D6" s="8" t="s">
        <v>6</v>
      </c>
      <c r="E6" s="9" t="s">
        <v>7</v>
      </c>
      <c r="F6" s="9"/>
      <c r="G6" s="10" t="s">
        <v>8</v>
      </c>
      <c r="H6" s="11" t="s">
        <v>9</v>
      </c>
      <c r="I6" s="12" t="s">
        <v>10</v>
      </c>
      <c r="J6" s="13"/>
      <c r="K6" s="14"/>
      <c r="L6" s="15" t="s">
        <v>11</v>
      </c>
    </row>
    <row r="7" spans="1:13" ht="39" thickBot="1" x14ac:dyDescent="0.25">
      <c r="A7" s="7"/>
      <c r="B7" s="7"/>
      <c r="C7" s="16"/>
      <c r="D7" s="17"/>
      <c r="E7" s="18" t="s">
        <v>12</v>
      </c>
      <c r="F7" s="18" t="s">
        <v>13</v>
      </c>
      <c r="G7" s="19"/>
      <c r="H7" s="17"/>
      <c r="I7" s="18" t="s">
        <v>14</v>
      </c>
      <c r="J7" s="18" t="s">
        <v>15</v>
      </c>
      <c r="K7" s="20" t="s">
        <v>16</v>
      </c>
      <c r="L7" s="21"/>
    </row>
    <row r="8" spans="1:13" x14ac:dyDescent="0.2">
      <c r="A8" s="22">
        <f>ROW()-7</f>
        <v>1</v>
      </c>
      <c r="B8" s="23" t="s">
        <v>17</v>
      </c>
      <c r="C8" s="24">
        <v>2</v>
      </c>
      <c r="D8" s="24">
        <v>6430</v>
      </c>
      <c r="E8" s="24">
        <v>7</v>
      </c>
      <c r="F8" s="24" t="s">
        <v>18</v>
      </c>
      <c r="G8" s="24" t="s">
        <v>19</v>
      </c>
      <c r="H8" s="24" t="s">
        <v>20</v>
      </c>
      <c r="I8" s="24" t="s">
        <v>19</v>
      </c>
      <c r="J8" s="24">
        <v>999999</v>
      </c>
      <c r="K8" s="25" t="s">
        <v>21</v>
      </c>
      <c r="L8" s="26" t="s">
        <v>22</v>
      </c>
    </row>
    <row r="9" spans="1:13" x14ac:dyDescent="0.2">
      <c r="A9" s="22">
        <f t="shared" ref="A9:A58" si="0">ROW()-7</f>
        <v>2</v>
      </c>
      <c r="B9" s="27" t="s">
        <v>23</v>
      </c>
      <c r="C9" s="24">
        <v>2</v>
      </c>
      <c r="D9" s="24">
        <v>6419</v>
      </c>
      <c r="E9" s="24">
        <v>7</v>
      </c>
      <c r="F9" s="24" t="s">
        <v>24</v>
      </c>
      <c r="G9" s="24" t="s">
        <v>19</v>
      </c>
      <c r="H9" s="24" t="s">
        <v>20</v>
      </c>
      <c r="I9" s="24" t="s">
        <v>19</v>
      </c>
      <c r="J9" s="24">
        <v>999999</v>
      </c>
      <c r="K9" s="28" t="s">
        <v>25</v>
      </c>
      <c r="L9" s="29" t="s">
        <v>26</v>
      </c>
    </row>
    <row r="10" spans="1:13" x14ac:dyDescent="0.2">
      <c r="A10" s="22">
        <f t="shared" si="0"/>
        <v>3</v>
      </c>
      <c r="B10" s="30" t="s">
        <v>27</v>
      </c>
      <c r="C10" s="24">
        <v>2</v>
      </c>
      <c r="D10" s="24">
        <v>6612</v>
      </c>
      <c r="E10" s="24">
        <v>7</v>
      </c>
      <c r="F10" s="24" t="s">
        <v>28</v>
      </c>
      <c r="G10" s="24" t="s">
        <v>19</v>
      </c>
      <c r="H10" s="24" t="s">
        <v>20</v>
      </c>
      <c r="I10" s="24" t="s">
        <v>19</v>
      </c>
      <c r="J10" s="24">
        <v>999999</v>
      </c>
      <c r="K10" s="28" t="s">
        <v>29</v>
      </c>
      <c r="L10" s="31" t="s">
        <v>30</v>
      </c>
    </row>
    <row r="11" spans="1:13" ht="25.5" x14ac:dyDescent="0.2">
      <c r="A11" s="22">
        <f t="shared" si="0"/>
        <v>4</v>
      </c>
      <c r="B11" s="30" t="s">
        <v>31</v>
      </c>
      <c r="C11" s="24">
        <v>2</v>
      </c>
      <c r="D11" s="24">
        <v>7020</v>
      </c>
      <c r="E11" s="24">
        <v>7</v>
      </c>
      <c r="F11" s="24" t="s">
        <v>32</v>
      </c>
      <c r="G11" s="24" t="s">
        <v>33</v>
      </c>
      <c r="H11" s="24" t="s">
        <v>34</v>
      </c>
      <c r="I11" s="24" t="s">
        <v>33</v>
      </c>
      <c r="J11" s="24">
        <v>999999</v>
      </c>
      <c r="K11" s="32" t="s">
        <v>35</v>
      </c>
      <c r="L11" s="31" t="s">
        <v>36</v>
      </c>
    </row>
    <row r="12" spans="1:13" x14ac:dyDescent="0.2">
      <c r="A12" s="22">
        <f t="shared" si="0"/>
        <v>5</v>
      </c>
      <c r="B12" s="30" t="s">
        <v>37</v>
      </c>
      <c r="C12" s="24">
        <v>2</v>
      </c>
      <c r="D12" s="24">
        <v>7020</v>
      </c>
      <c r="E12" s="24">
        <v>7</v>
      </c>
      <c r="F12" s="24" t="s">
        <v>38</v>
      </c>
      <c r="G12" s="24" t="s">
        <v>19</v>
      </c>
      <c r="H12" s="24" t="s">
        <v>20</v>
      </c>
      <c r="I12" s="24" t="s">
        <v>19</v>
      </c>
      <c r="J12" s="24">
        <v>999999</v>
      </c>
      <c r="K12" s="28" t="s">
        <v>39</v>
      </c>
      <c r="L12" s="31" t="s">
        <v>40</v>
      </c>
    </row>
    <row r="13" spans="1:13" x14ac:dyDescent="0.2">
      <c r="A13" s="22">
        <f t="shared" si="0"/>
        <v>6</v>
      </c>
      <c r="B13" s="30" t="s">
        <v>41</v>
      </c>
      <c r="C13" s="24">
        <v>2</v>
      </c>
      <c r="D13" s="24">
        <v>6619</v>
      </c>
      <c r="E13" s="24">
        <v>7</v>
      </c>
      <c r="F13" s="24" t="s">
        <v>42</v>
      </c>
      <c r="G13" s="24" t="s">
        <v>19</v>
      </c>
      <c r="H13" s="24" t="s">
        <v>20</v>
      </c>
      <c r="I13" s="24" t="s">
        <v>19</v>
      </c>
      <c r="J13" s="24">
        <v>999999</v>
      </c>
      <c r="K13" s="28" t="s">
        <v>43</v>
      </c>
      <c r="L13" s="31" t="s">
        <v>44</v>
      </c>
    </row>
    <row r="14" spans="1:13" ht="25.5" x14ac:dyDescent="0.2">
      <c r="A14" s="22">
        <f t="shared" si="0"/>
        <v>7</v>
      </c>
      <c r="B14" s="30" t="s">
        <v>45</v>
      </c>
      <c r="C14" s="24">
        <v>2</v>
      </c>
      <c r="D14" s="24">
        <v>6619</v>
      </c>
      <c r="E14" s="24">
        <v>7</v>
      </c>
      <c r="F14" s="24" t="s">
        <v>46</v>
      </c>
      <c r="G14" s="24" t="s">
        <v>19</v>
      </c>
      <c r="H14" s="24" t="s">
        <v>20</v>
      </c>
      <c r="I14" s="24" t="s">
        <v>19</v>
      </c>
      <c r="J14" s="24">
        <v>999999</v>
      </c>
      <c r="K14" s="28" t="s">
        <v>43</v>
      </c>
      <c r="L14" s="31" t="s">
        <v>47</v>
      </c>
    </row>
    <row r="15" spans="1:13" ht="25.5" x14ac:dyDescent="0.2">
      <c r="A15" s="22">
        <f t="shared" si="0"/>
        <v>8</v>
      </c>
      <c r="B15" s="30" t="s">
        <v>48</v>
      </c>
      <c r="C15" s="24">
        <v>2</v>
      </c>
      <c r="D15" s="24">
        <v>7020</v>
      </c>
      <c r="E15" s="24">
        <v>7</v>
      </c>
      <c r="F15" s="24" t="s">
        <v>49</v>
      </c>
      <c r="G15" s="24" t="s">
        <v>19</v>
      </c>
      <c r="H15" s="24" t="s">
        <v>20</v>
      </c>
      <c r="I15" s="24" t="s">
        <v>19</v>
      </c>
      <c r="J15" s="24">
        <v>999999</v>
      </c>
      <c r="K15" s="28" t="s">
        <v>43</v>
      </c>
      <c r="L15" s="31" t="s">
        <v>50</v>
      </c>
    </row>
    <row r="16" spans="1:13" ht="25.5" x14ac:dyDescent="0.2">
      <c r="A16" s="22">
        <f t="shared" si="0"/>
        <v>9</v>
      </c>
      <c r="B16" s="30" t="s">
        <v>51</v>
      </c>
      <c r="C16" s="24">
        <v>2</v>
      </c>
      <c r="D16" s="24">
        <v>6622</v>
      </c>
      <c r="E16" s="24">
        <v>7</v>
      </c>
      <c r="F16" s="24" t="s">
        <v>52</v>
      </c>
      <c r="G16" s="24" t="s">
        <v>19</v>
      </c>
      <c r="H16" s="24" t="s">
        <v>20</v>
      </c>
      <c r="I16" s="24" t="s">
        <v>19</v>
      </c>
      <c r="J16" s="24">
        <v>999999</v>
      </c>
      <c r="K16" s="28" t="s">
        <v>53</v>
      </c>
      <c r="L16" s="31" t="s">
        <v>54</v>
      </c>
    </row>
    <row r="17" spans="1:12" ht="25.5" x14ac:dyDescent="0.2">
      <c r="A17" s="22">
        <f t="shared" si="0"/>
        <v>10</v>
      </c>
      <c r="B17" s="30" t="s">
        <v>55</v>
      </c>
      <c r="C17" s="24">
        <v>2</v>
      </c>
      <c r="D17" s="24">
        <v>7020</v>
      </c>
      <c r="E17" s="24">
        <v>7</v>
      </c>
      <c r="F17" s="24" t="s">
        <v>56</v>
      </c>
      <c r="G17" s="24" t="s">
        <v>19</v>
      </c>
      <c r="H17" s="24" t="s">
        <v>20</v>
      </c>
      <c r="I17" s="24" t="s">
        <v>19</v>
      </c>
      <c r="J17" s="24">
        <v>999999</v>
      </c>
      <c r="K17" s="28" t="s">
        <v>43</v>
      </c>
      <c r="L17" s="31" t="s">
        <v>47</v>
      </c>
    </row>
    <row r="18" spans="1:12" x14ac:dyDescent="0.2">
      <c r="A18" s="22">
        <f t="shared" si="0"/>
        <v>11</v>
      </c>
      <c r="B18" s="55" t="s">
        <v>57</v>
      </c>
      <c r="C18" s="24">
        <v>2</v>
      </c>
      <c r="D18" s="24">
        <v>6619</v>
      </c>
      <c r="E18" s="24">
        <v>7</v>
      </c>
      <c r="F18" s="24" t="s">
        <v>58</v>
      </c>
      <c r="G18" s="24" t="s">
        <v>19</v>
      </c>
      <c r="H18" s="24" t="s">
        <v>20</v>
      </c>
      <c r="I18" s="24" t="s">
        <v>19</v>
      </c>
      <c r="J18" s="24">
        <v>999999</v>
      </c>
      <c r="K18" s="28" t="s">
        <v>59</v>
      </c>
      <c r="L18" s="54" t="s">
        <v>60</v>
      </c>
    </row>
    <row r="19" spans="1:12" x14ac:dyDescent="0.2">
      <c r="A19" s="22">
        <f t="shared" si="0"/>
        <v>12</v>
      </c>
      <c r="B19" s="30" t="s">
        <v>61</v>
      </c>
      <c r="C19" s="24">
        <v>2</v>
      </c>
      <c r="D19" s="24">
        <v>6619</v>
      </c>
      <c r="E19" s="24">
        <v>7</v>
      </c>
      <c r="F19" s="24" t="s">
        <v>62</v>
      </c>
      <c r="G19" s="24" t="s">
        <v>19</v>
      </c>
      <c r="H19" s="24" t="s">
        <v>20</v>
      </c>
      <c r="I19" s="24" t="s">
        <v>19</v>
      </c>
      <c r="J19" s="24">
        <v>999999</v>
      </c>
      <c r="K19" s="28" t="s">
        <v>63</v>
      </c>
      <c r="L19" s="31" t="s">
        <v>64</v>
      </c>
    </row>
    <row r="20" spans="1:12" x14ac:dyDescent="0.2">
      <c r="A20" s="22">
        <f t="shared" si="0"/>
        <v>13</v>
      </c>
      <c r="B20" s="30" t="s">
        <v>65</v>
      </c>
      <c r="C20" s="24">
        <v>2</v>
      </c>
      <c r="D20" s="24">
        <v>6630</v>
      </c>
      <c r="E20" s="24">
        <v>7</v>
      </c>
      <c r="F20" s="24" t="s">
        <v>66</v>
      </c>
      <c r="G20" s="24" t="s">
        <v>19</v>
      </c>
      <c r="H20" s="24" t="s">
        <v>20</v>
      </c>
      <c r="I20" s="24" t="s">
        <v>19</v>
      </c>
      <c r="J20" s="24">
        <v>999999</v>
      </c>
      <c r="K20" s="28" t="s">
        <v>67</v>
      </c>
      <c r="L20" s="31" t="s">
        <v>68</v>
      </c>
    </row>
    <row r="21" spans="1:12" x14ac:dyDescent="0.2">
      <c r="A21" s="22">
        <f t="shared" si="0"/>
        <v>14</v>
      </c>
      <c r="B21" s="30" t="s">
        <v>69</v>
      </c>
      <c r="C21" s="24">
        <v>2</v>
      </c>
      <c r="D21" s="24">
        <v>6612</v>
      </c>
      <c r="E21" s="24">
        <v>7</v>
      </c>
      <c r="F21" s="24" t="s">
        <v>70</v>
      </c>
      <c r="G21" s="24" t="s">
        <v>19</v>
      </c>
      <c r="H21" s="24" t="s">
        <v>20</v>
      </c>
      <c r="I21" s="24" t="s">
        <v>19</v>
      </c>
      <c r="J21" s="24">
        <v>999999</v>
      </c>
      <c r="K21" s="28" t="s">
        <v>71</v>
      </c>
      <c r="L21" s="31" t="s">
        <v>72</v>
      </c>
    </row>
    <row r="22" spans="1:12" x14ac:dyDescent="0.2">
      <c r="A22" s="22">
        <f t="shared" si="0"/>
        <v>15</v>
      </c>
      <c r="B22" s="30" t="s">
        <v>73</v>
      </c>
      <c r="C22" s="24">
        <v>2</v>
      </c>
      <c r="D22" s="24">
        <v>6810</v>
      </c>
      <c r="E22" s="24">
        <v>7</v>
      </c>
      <c r="F22" s="24" t="s">
        <v>74</v>
      </c>
      <c r="G22" s="24" t="s">
        <v>19</v>
      </c>
      <c r="H22" s="24" t="s">
        <v>20</v>
      </c>
      <c r="I22" s="24" t="s">
        <v>19</v>
      </c>
      <c r="J22" s="24">
        <v>999999</v>
      </c>
      <c r="K22" s="28" t="s">
        <v>75</v>
      </c>
      <c r="L22" s="31" t="s">
        <v>76</v>
      </c>
    </row>
    <row r="23" spans="1:12" ht="12.6" customHeight="1" x14ac:dyDescent="0.2">
      <c r="A23" s="22">
        <f t="shared" si="0"/>
        <v>16</v>
      </c>
      <c r="B23" s="30" t="s">
        <v>77</v>
      </c>
      <c r="C23" s="24">
        <v>2</v>
      </c>
      <c r="D23" s="24">
        <v>6619</v>
      </c>
      <c r="E23" s="24">
        <v>7</v>
      </c>
      <c r="F23" s="24" t="s">
        <v>78</v>
      </c>
      <c r="G23" s="24" t="s">
        <v>19</v>
      </c>
      <c r="H23" s="24" t="s">
        <v>20</v>
      </c>
      <c r="I23" s="24" t="s">
        <v>19</v>
      </c>
      <c r="J23" s="24">
        <v>999999</v>
      </c>
      <c r="K23" s="28" t="s">
        <v>79</v>
      </c>
      <c r="L23" s="31" t="s">
        <v>47</v>
      </c>
    </row>
    <row r="24" spans="1:12" x14ac:dyDescent="0.2">
      <c r="A24" s="22">
        <f t="shared" si="0"/>
        <v>17</v>
      </c>
      <c r="B24" s="30" t="s">
        <v>80</v>
      </c>
      <c r="C24" s="24">
        <v>2</v>
      </c>
      <c r="D24" s="24">
        <v>7020</v>
      </c>
      <c r="E24" s="24">
        <v>7</v>
      </c>
      <c r="F24" s="24" t="s">
        <v>81</v>
      </c>
      <c r="G24" s="24" t="s">
        <v>33</v>
      </c>
      <c r="H24" s="24" t="s">
        <v>34</v>
      </c>
      <c r="I24" s="24" t="s">
        <v>33</v>
      </c>
      <c r="J24" s="24">
        <v>999999</v>
      </c>
      <c r="K24" s="32" t="s">
        <v>82</v>
      </c>
      <c r="L24" s="31" t="s">
        <v>83</v>
      </c>
    </row>
    <row r="25" spans="1:12" x14ac:dyDescent="0.2">
      <c r="A25" s="22">
        <f t="shared" si="0"/>
        <v>18</v>
      </c>
      <c r="B25" s="30" t="s">
        <v>84</v>
      </c>
      <c r="C25" s="24">
        <v>2</v>
      </c>
      <c r="D25" s="24">
        <v>6511</v>
      </c>
      <c r="E25" s="24">
        <v>7</v>
      </c>
      <c r="F25" s="24" t="s">
        <v>85</v>
      </c>
      <c r="G25" s="24" t="s">
        <v>19</v>
      </c>
      <c r="H25" s="24" t="s">
        <v>20</v>
      </c>
      <c r="I25" s="24" t="s">
        <v>19</v>
      </c>
      <c r="J25" s="24">
        <v>999999</v>
      </c>
      <c r="K25" s="28" t="s">
        <v>75</v>
      </c>
      <c r="L25" s="31" t="s">
        <v>76</v>
      </c>
    </row>
    <row r="26" spans="1:12" ht="25.5" x14ac:dyDescent="0.2">
      <c r="A26" s="22">
        <f t="shared" si="0"/>
        <v>19</v>
      </c>
      <c r="B26" s="30" t="s">
        <v>86</v>
      </c>
      <c r="C26" s="24">
        <v>2</v>
      </c>
      <c r="D26" s="24">
        <v>7020</v>
      </c>
      <c r="E26" s="24">
        <v>7</v>
      </c>
      <c r="F26" s="24" t="s">
        <v>87</v>
      </c>
      <c r="G26" s="24" t="s">
        <v>33</v>
      </c>
      <c r="H26" s="24" t="s">
        <v>34</v>
      </c>
      <c r="I26" s="24" t="s">
        <v>33</v>
      </c>
      <c r="J26" s="24">
        <v>999999</v>
      </c>
      <c r="K26" s="32" t="s">
        <v>88</v>
      </c>
      <c r="L26" s="31" t="s">
        <v>36</v>
      </c>
    </row>
    <row r="27" spans="1:12" ht="11.25" customHeight="1" x14ac:dyDescent="0.2">
      <c r="A27" s="22">
        <f t="shared" si="0"/>
        <v>20</v>
      </c>
      <c r="B27" s="23" t="s">
        <v>89</v>
      </c>
      <c r="C27" s="33">
        <v>2</v>
      </c>
      <c r="D27" s="33">
        <v>7020</v>
      </c>
      <c r="E27" s="33">
        <v>7</v>
      </c>
      <c r="F27" s="33" t="s">
        <v>90</v>
      </c>
      <c r="G27" s="33" t="s">
        <v>19</v>
      </c>
      <c r="H27" s="33" t="s">
        <v>20</v>
      </c>
      <c r="I27" s="33" t="s">
        <v>19</v>
      </c>
      <c r="J27" s="33">
        <v>999999</v>
      </c>
      <c r="K27" s="34" t="s">
        <v>91</v>
      </c>
      <c r="L27" s="34" t="s">
        <v>92</v>
      </c>
    </row>
    <row r="28" spans="1:12" x14ac:dyDescent="0.2">
      <c r="A28" s="22">
        <f t="shared" si="0"/>
        <v>21</v>
      </c>
      <c r="B28" s="35" t="s">
        <v>93</v>
      </c>
      <c r="C28" s="36">
        <v>2</v>
      </c>
      <c r="D28" s="24">
        <v>6499</v>
      </c>
      <c r="E28" s="24">
        <v>6</v>
      </c>
      <c r="F28" s="24">
        <v>20611613769</v>
      </c>
      <c r="G28" s="24" t="s">
        <v>94</v>
      </c>
      <c r="H28" s="24" t="s">
        <v>95</v>
      </c>
      <c r="I28" s="24" t="s">
        <v>94</v>
      </c>
      <c r="J28" s="24">
        <v>150122</v>
      </c>
      <c r="K28" s="23" t="s">
        <v>96</v>
      </c>
      <c r="L28" s="37" t="s">
        <v>97</v>
      </c>
    </row>
    <row r="29" spans="1:12" x14ac:dyDescent="0.2">
      <c r="A29" s="22">
        <f t="shared" si="0"/>
        <v>22</v>
      </c>
      <c r="B29" s="30" t="s">
        <v>98</v>
      </c>
      <c r="C29" s="36">
        <v>2</v>
      </c>
      <c r="D29" s="24">
        <v>7020</v>
      </c>
      <c r="E29" s="24">
        <v>7</v>
      </c>
      <c r="F29" s="24" t="s">
        <v>99</v>
      </c>
      <c r="G29" s="24" t="s">
        <v>19</v>
      </c>
      <c r="H29" s="24" t="s">
        <v>20</v>
      </c>
      <c r="I29" s="24" t="s">
        <v>19</v>
      </c>
      <c r="J29" s="24">
        <v>999999</v>
      </c>
      <c r="K29" s="23" t="s">
        <v>100</v>
      </c>
      <c r="L29" s="37" t="s">
        <v>101</v>
      </c>
    </row>
    <row r="30" spans="1:12" x14ac:dyDescent="0.2">
      <c r="A30" s="22">
        <f t="shared" si="0"/>
        <v>23</v>
      </c>
      <c r="B30" s="23" t="s">
        <v>102</v>
      </c>
      <c r="C30" s="36">
        <v>2</v>
      </c>
      <c r="D30" s="24">
        <v>6419</v>
      </c>
      <c r="E30" s="24">
        <v>7</v>
      </c>
      <c r="F30" s="24" t="s">
        <v>103</v>
      </c>
      <c r="G30" s="24" t="s">
        <v>19</v>
      </c>
      <c r="H30" s="24" t="s">
        <v>20</v>
      </c>
      <c r="I30" s="24" t="s">
        <v>19</v>
      </c>
      <c r="J30" s="24">
        <v>999999</v>
      </c>
      <c r="K30" s="38" t="s">
        <v>104</v>
      </c>
      <c r="L30" s="37" t="s">
        <v>105</v>
      </c>
    </row>
    <row r="31" spans="1:12" x14ac:dyDescent="0.2">
      <c r="A31" s="22">
        <f t="shared" si="0"/>
        <v>24</v>
      </c>
      <c r="B31" s="30" t="s">
        <v>106</v>
      </c>
      <c r="C31" s="36">
        <v>2</v>
      </c>
      <c r="D31" s="24">
        <v>7020</v>
      </c>
      <c r="E31" s="24">
        <v>7</v>
      </c>
      <c r="F31" s="24" t="s">
        <v>107</v>
      </c>
      <c r="G31" s="24" t="s">
        <v>19</v>
      </c>
      <c r="H31" s="24" t="s">
        <v>20</v>
      </c>
      <c r="I31" s="24" t="s">
        <v>19</v>
      </c>
      <c r="J31" s="24">
        <v>999999</v>
      </c>
      <c r="K31" s="23" t="s">
        <v>108</v>
      </c>
      <c r="L31" s="37" t="s">
        <v>109</v>
      </c>
    </row>
    <row r="32" spans="1:12" x14ac:dyDescent="0.2">
      <c r="A32" s="22">
        <f t="shared" si="0"/>
        <v>25</v>
      </c>
      <c r="B32" s="30" t="s">
        <v>110</v>
      </c>
      <c r="C32" s="36">
        <v>2</v>
      </c>
      <c r="D32" s="24">
        <v>7020</v>
      </c>
      <c r="E32" s="24">
        <v>7</v>
      </c>
      <c r="F32" s="24" t="s">
        <v>111</v>
      </c>
      <c r="G32" s="24" t="s">
        <v>19</v>
      </c>
      <c r="H32" s="24" t="s">
        <v>20</v>
      </c>
      <c r="I32" s="24" t="s">
        <v>19</v>
      </c>
      <c r="J32" s="24">
        <v>999999</v>
      </c>
      <c r="K32" s="23" t="s">
        <v>43</v>
      </c>
      <c r="L32" s="37" t="s">
        <v>44</v>
      </c>
    </row>
    <row r="33" spans="1:16" x14ac:dyDescent="0.2">
      <c r="A33" s="22">
        <f t="shared" si="0"/>
        <v>26</v>
      </c>
      <c r="B33" s="30" t="s">
        <v>112</v>
      </c>
      <c r="C33" s="36">
        <v>2</v>
      </c>
      <c r="D33" s="24">
        <v>6810</v>
      </c>
      <c r="E33" s="24">
        <v>7</v>
      </c>
      <c r="F33" s="24" t="s">
        <v>113</v>
      </c>
      <c r="G33" s="24" t="s">
        <v>19</v>
      </c>
      <c r="H33" s="24" t="s">
        <v>20</v>
      </c>
      <c r="I33" s="24" t="s">
        <v>19</v>
      </c>
      <c r="J33" s="24">
        <v>999999</v>
      </c>
      <c r="K33" s="23" t="s">
        <v>114</v>
      </c>
      <c r="L33" s="38" t="s">
        <v>115</v>
      </c>
    </row>
    <row r="34" spans="1:16" x14ac:dyDescent="0.2">
      <c r="A34" s="22">
        <f t="shared" si="0"/>
        <v>27</v>
      </c>
      <c r="B34" s="23" t="s">
        <v>116</v>
      </c>
      <c r="C34" s="36">
        <v>2</v>
      </c>
      <c r="D34" s="24">
        <v>6622</v>
      </c>
      <c r="E34" s="24">
        <v>7</v>
      </c>
      <c r="F34" s="24" t="s">
        <v>117</v>
      </c>
      <c r="G34" s="24" t="s">
        <v>19</v>
      </c>
      <c r="H34" s="24" t="s">
        <v>20</v>
      </c>
      <c r="I34" s="24" t="s">
        <v>19</v>
      </c>
      <c r="J34" s="24">
        <v>999999</v>
      </c>
      <c r="K34" s="38" t="s">
        <v>118</v>
      </c>
      <c r="L34" s="37" t="s">
        <v>119</v>
      </c>
    </row>
    <row r="35" spans="1:16" x14ac:dyDescent="0.2">
      <c r="A35" s="22">
        <f t="shared" si="0"/>
        <v>28</v>
      </c>
      <c r="B35" s="23" t="s">
        <v>120</v>
      </c>
      <c r="C35" s="36">
        <v>2</v>
      </c>
      <c r="D35" s="24">
        <v>6430</v>
      </c>
      <c r="E35" s="24">
        <v>7</v>
      </c>
      <c r="F35" s="24" t="s">
        <v>121</v>
      </c>
      <c r="G35" s="24" t="s">
        <v>19</v>
      </c>
      <c r="H35" s="24" t="s">
        <v>20</v>
      </c>
      <c r="I35" s="24" t="s">
        <v>19</v>
      </c>
      <c r="J35" s="24">
        <v>999999</v>
      </c>
      <c r="K35" s="38" t="s">
        <v>122</v>
      </c>
      <c r="L35" s="37" t="s">
        <v>123</v>
      </c>
    </row>
    <row r="36" spans="1:16" x14ac:dyDescent="0.2">
      <c r="A36" s="22">
        <f t="shared" si="0"/>
        <v>29</v>
      </c>
      <c r="B36" s="23" t="s">
        <v>124</v>
      </c>
      <c r="C36" s="36">
        <v>2</v>
      </c>
      <c r="D36" s="24">
        <v>6420</v>
      </c>
      <c r="E36" s="24">
        <v>7</v>
      </c>
      <c r="F36" s="24" t="s">
        <v>125</v>
      </c>
      <c r="G36" s="24" t="s">
        <v>19</v>
      </c>
      <c r="H36" s="24" t="s">
        <v>20</v>
      </c>
      <c r="I36" s="24" t="s">
        <v>19</v>
      </c>
      <c r="J36" s="24">
        <v>999999</v>
      </c>
      <c r="K36" s="23" t="s">
        <v>126</v>
      </c>
      <c r="L36" s="23" t="s">
        <v>127</v>
      </c>
    </row>
    <row r="37" spans="1:16" x14ac:dyDescent="0.2">
      <c r="A37" s="22">
        <f t="shared" si="0"/>
        <v>30</v>
      </c>
      <c r="B37" s="23" t="s">
        <v>128</v>
      </c>
      <c r="C37" s="36">
        <v>2</v>
      </c>
      <c r="D37" s="24">
        <v>6419</v>
      </c>
      <c r="E37" s="24">
        <v>7</v>
      </c>
      <c r="F37" s="24" t="s">
        <v>129</v>
      </c>
      <c r="G37" s="24" t="s">
        <v>19</v>
      </c>
      <c r="H37" s="24" t="s">
        <v>20</v>
      </c>
      <c r="I37" s="24" t="s">
        <v>19</v>
      </c>
      <c r="J37" s="24">
        <v>999999</v>
      </c>
      <c r="K37" s="38" t="s">
        <v>130</v>
      </c>
      <c r="L37" s="37" t="s">
        <v>64</v>
      </c>
    </row>
    <row r="38" spans="1:16" ht="38.25" x14ac:dyDescent="0.2">
      <c r="A38" s="22">
        <f t="shared" si="0"/>
        <v>31</v>
      </c>
      <c r="B38" s="30" t="s">
        <v>131</v>
      </c>
      <c r="C38" s="36">
        <v>2</v>
      </c>
      <c r="D38" s="24">
        <v>6810</v>
      </c>
      <c r="E38" s="24">
        <v>7</v>
      </c>
      <c r="F38" s="24" t="s">
        <v>132</v>
      </c>
      <c r="G38" s="24" t="s">
        <v>19</v>
      </c>
      <c r="H38" s="24" t="s">
        <v>20</v>
      </c>
      <c r="I38" s="24" t="s">
        <v>19</v>
      </c>
      <c r="J38" s="24">
        <v>999999</v>
      </c>
      <c r="K38" s="23" t="s">
        <v>133</v>
      </c>
      <c r="L38" s="39" t="s">
        <v>134</v>
      </c>
    </row>
    <row r="39" spans="1:16" x14ac:dyDescent="0.2">
      <c r="A39" s="22">
        <f t="shared" si="0"/>
        <v>32</v>
      </c>
      <c r="B39" s="23" t="s">
        <v>135</v>
      </c>
      <c r="C39" s="36">
        <v>2</v>
      </c>
      <c r="D39" s="24">
        <v>6491</v>
      </c>
      <c r="E39" s="24">
        <v>7</v>
      </c>
      <c r="F39" s="24" t="s">
        <v>136</v>
      </c>
      <c r="G39" s="24" t="s">
        <v>19</v>
      </c>
      <c r="H39" s="24" t="s">
        <v>20</v>
      </c>
      <c r="I39" s="24" t="s">
        <v>19</v>
      </c>
      <c r="J39" s="24">
        <v>999999</v>
      </c>
      <c r="K39" s="38" t="s">
        <v>137</v>
      </c>
      <c r="L39" s="37" t="s">
        <v>138</v>
      </c>
    </row>
    <row r="40" spans="1:16" x14ac:dyDescent="0.2">
      <c r="A40" s="22">
        <f t="shared" si="0"/>
        <v>33</v>
      </c>
      <c r="B40" s="30" t="s">
        <v>139</v>
      </c>
      <c r="C40" s="36">
        <v>2</v>
      </c>
      <c r="D40" s="24">
        <v>6810</v>
      </c>
      <c r="E40" s="24">
        <v>7</v>
      </c>
      <c r="F40" s="24" t="s">
        <v>140</v>
      </c>
      <c r="G40" s="24" t="s">
        <v>19</v>
      </c>
      <c r="H40" s="24" t="s">
        <v>20</v>
      </c>
      <c r="I40" s="24" t="s">
        <v>19</v>
      </c>
      <c r="J40" s="24">
        <v>999999</v>
      </c>
      <c r="K40" s="23" t="s">
        <v>141</v>
      </c>
      <c r="L40" s="39" t="s">
        <v>142</v>
      </c>
    </row>
    <row r="41" spans="1:16" x14ac:dyDescent="0.2">
      <c r="A41" s="22">
        <f t="shared" si="0"/>
        <v>34</v>
      </c>
      <c r="B41" s="23" t="s">
        <v>143</v>
      </c>
      <c r="C41" s="36">
        <v>2</v>
      </c>
      <c r="D41" s="24">
        <v>6430</v>
      </c>
      <c r="E41" s="24">
        <v>7</v>
      </c>
      <c r="F41" s="24" t="s">
        <v>144</v>
      </c>
      <c r="G41" s="24" t="s">
        <v>19</v>
      </c>
      <c r="H41" s="24" t="s">
        <v>20</v>
      </c>
      <c r="I41" s="24" t="s">
        <v>19</v>
      </c>
      <c r="J41" s="24">
        <v>999999</v>
      </c>
      <c r="K41" s="38" t="s">
        <v>122</v>
      </c>
      <c r="L41" s="37" t="s">
        <v>145</v>
      </c>
    </row>
    <row r="42" spans="1:16" ht="38.25" x14ac:dyDescent="0.2">
      <c r="A42" s="40">
        <f t="shared" si="0"/>
        <v>35</v>
      </c>
      <c r="B42" s="41" t="s">
        <v>146</v>
      </c>
      <c r="C42" s="42">
        <v>2</v>
      </c>
      <c r="D42" s="43">
        <v>8299</v>
      </c>
      <c r="E42" s="43">
        <v>7</v>
      </c>
      <c r="F42" s="43" t="s">
        <v>147</v>
      </c>
      <c r="G42" s="43" t="s">
        <v>19</v>
      </c>
      <c r="H42" s="43" t="s">
        <v>20</v>
      </c>
      <c r="I42" s="43" t="s">
        <v>19</v>
      </c>
      <c r="J42" s="43">
        <v>999999</v>
      </c>
      <c r="K42" s="44" t="s">
        <v>148</v>
      </c>
      <c r="L42" s="45" t="s">
        <v>149</v>
      </c>
      <c r="M42" s="46"/>
      <c r="N42" s="46"/>
      <c r="O42" s="46"/>
      <c r="P42" s="46"/>
    </row>
    <row r="43" spans="1:16" ht="28.9" customHeight="1" x14ac:dyDescent="0.2">
      <c r="A43" s="40">
        <f t="shared" si="0"/>
        <v>36</v>
      </c>
      <c r="B43" s="41" t="s">
        <v>150</v>
      </c>
      <c r="C43" s="42">
        <v>2</v>
      </c>
      <c r="D43" s="43">
        <v>8299</v>
      </c>
      <c r="E43" s="43">
        <v>6</v>
      </c>
      <c r="F43" s="43">
        <v>20600419430</v>
      </c>
      <c r="G43" s="43" t="s">
        <v>94</v>
      </c>
      <c r="H43" s="43" t="s">
        <v>95</v>
      </c>
      <c r="I43" s="43" t="s">
        <v>94</v>
      </c>
      <c r="J43" s="43">
        <v>150122</v>
      </c>
      <c r="K43" s="44" t="s">
        <v>151</v>
      </c>
      <c r="L43" s="47" t="s">
        <v>152</v>
      </c>
      <c r="M43" s="46"/>
      <c r="N43" s="46"/>
      <c r="O43" s="46"/>
      <c r="P43" s="46"/>
    </row>
    <row r="44" spans="1:16" x14ac:dyDescent="0.2">
      <c r="A44" s="40">
        <f t="shared" si="0"/>
        <v>37</v>
      </c>
      <c r="B44" s="41" t="s">
        <v>153</v>
      </c>
      <c r="C44" s="42">
        <v>2</v>
      </c>
      <c r="D44" s="43">
        <v>6511</v>
      </c>
      <c r="E44" s="43">
        <v>6</v>
      </c>
      <c r="F44" s="43">
        <v>20517207331</v>
      </c>
      <c r="G44" s="43" t="s">
        <v>94</v>
      </c>
      <c r="H44" s="43" t="s">
        <v>95</v>
      </c>
      <c r="I44" s="43" t="s">
        <v>94</v>
      </c>
      <c r="J44" s="43">
        <v>150141</v>
      </c>
      <c r="K44" s="44" t="s">
        <v>154</v>
      </c>
      <c r="L44" s="44" t="s">
        <v>155</v>
      </c>
      <c r="M44" s="46"/>
      <c r="N44" s="46"/>
      <c r="O44" s="46"/>
      <c r="P44" s="46"/>
    </row>
    <row r="45" spans="1:16" x14ac:dyDescent="0.2">
      <c r="A45" s="40">
        <f t="shared" si="0"/>
        <v>38</v>
      </c>
      <c r="B45" s="48" t="s">
        <v>156</v>
      </c>
      <c r="C45" s="42">
        <v>2</v>
      </c>
      <c r="D45" s="43">
        <v>6619</v>
      </c>
      <c r="E45" s="43">
        <v>7</v>
      </c>
      <c r="F45" s="43" t="s">
        <v>157</v>
      </c>
      <c r="G45" s="43" t="s">
        <v>19</v>
      </c>
      <c r="H45" s="43" t="s">
        <v>20</v>
      </c>
      <c r="I45" s="43" t="s">
        <v>19</v>
      </c>
      <c r="J45" s="43">
        <v>999999</v>
      </c>
      <c r="K45" s="41" t="s">
        <v>39</v>
      </c>
      <c r="L45" s="47" t="s">
        <v>138</v>
      </c>
      <c r="M45" s="46"/>
      <c r="N45" s="46"/>
      <c r="O45" s="46"/>
      <c r="P45" s="46"/>
    </row>
    <row r="46" spans="1:16" x14ac:dyDescent="0.2">
      <c r="A46" s="40">
        <f t="shared" si="0"/>
        <v>39</v>
      </c>
      <c r="B46" s="41" t="s">
        <v>158</v>
      </c>
      <c r="C46" s="42">
        <v>2</v>
      </c>
      <c r="D46" s="43">
        <v>6619</v>
      </c>
      <c r="E46" s="43">
        <v>7</v>
      </c>
      <c r="F46" s="43" t="s">
        <v>159</v>
      </c>
      <c r="G46" s="43" t="s">
        <v>19</v>
      </c>
      <c r="H46" s="43" t="s">
        <v>20</v>
      </c>
      <c r="I46" s="43" t="s">
        <v>19</v>
      </c>
      <c r="J46" s="43">
        <v>999999</v>
      </c>
      <c r="K46" s="44" t="s">
        <v>160</v>
      </c>
      <c r="L46" s="47" t="s">
        <v>138</v>
      </c>
      <c r="M46" s="46"/>
      <c r="N46" s="46"/>
      <c r="O46" s="46"/>
      <c r="P46" s="46"/>
    </row>
    <row r="47" spans="1:16" ht="38.25" x14ac:dyDescent="0.2">
      <c r="A47" s="40">
        <f t="shared" si="0"/>
        <v>40</v>
      </c>
      <c r="B47" s="41" t="s">
        <v>161</v>
      </c>
      <c r="C47" s="42">
        <v>2</v>
      </c>
      <c r="D47" s="43">
        <v>6430</v>
      </c>
      <c r="E47" s="43">
        <v>7</v>
      </c>
      <c r="F47" s="43" t="s">
        <v>162</v>
      </c>
      <c r="G47" s="43" t="s">
        <v>19</v>
      </c>
      <c r="H47" s="43" t="s">
        <v>20</v>
      </c>
      <c r="I47" s="43" t="s">
        <v>19</v>
      </c>
      <c r="J47" s="43">
        <v>999999</v>
      </c>
      <c r="K47" s="44" t="s">
        <v>163</v>
      </c>
      <c r="L47" s="45" t="s">
        <v>164</v>
      </c>
      <c r="M47" s="46"/>
      <c r="N47" s="46"/>
      <c r="O47" s="46"/>
      <c r="P47" s="46"/>
    </row>
    <row r="48" spans="1:16" x14ac:dyDescent="0.2">
      <c r="A48" s="22">
        <f t="shared" si="0"/>
        <v>41</v>
      </c>
      <c r="B48" s="30" t="s">
        <v>165</v>
      </c>
      <c r="C48" s="36">
        <v>2</v>
      </c>
      <c r="D48" s="24">
        <v>8299</v>
      </c>
      <c r="E48" s="24">
        <v>7</v>
      </c>
      <c r="F48" s="24" t="s">
        <v>166</v>
      </c>
      <c r="G48" s="24" t="s">
        <v>19</v>
      </c>
      <c r="H48" s="24" t="s">
        <v>20</v>
      </c>
      <c r="I48" s="24" t="s">
        <v>19</v>
      </c>
      <c r="J48" s="24">
        <v>999999</v>
      </c>
      <c r="K48" s="23" t="s">
        <v>167</v>
      </c>
      <c r="L48" s="38" t="s">
        <v>115</v>
      </c>
    </row>
    <row r="49" spans="1:13" x14ac:dyDescent="0.2">
      <c r="A49" s="22">
        <f t="shared" si="0"/>
        <v>42</v>
      </c>
      <c r="B49" s="30" t="s">
        <v>168</v>
      </c>
      <c r="C49" s="36">
        <v>2</v>
      </c>
      <c r="D49" s="24">
        <v>7020</v>
      </c>
      <c r="E49" s="24">
        <v>7</v>
      </c>
      <c r="F49" s="24" t="s">
        <v>169</v>
      </c>
      <c r="G49" s="24" t="s">
        <v>19</v>
      </c>
      <c r="H49" s="24" t="s">
        <v>20</v>
      </c>
      <c r="I49" s="24" t="s">
        <v>19</v>
      </c>
      <c r="J49" s="24">
        <v>999999</v>
      </c>
      <c r="K49" s="23" t="s">
        <v>167</v>
      </c>
      <c r="L49" s="38" t="s">
        <v>115</v>
      </c>
    </row>
    <row r="50" spans="1:13" ht="25.5" x14ac:dyDescent="0.2">
      <c r="A50" s="22">
        <f t="shared" si="0"/>
        <v>43</v>
      </c>
      <c r="B50" s="23" t="s">
        <v>170</v>
      </c>
      <c r="C50" s="36">
        <v>2</v>
      </c>
      <c r="D50" s="24">
        <v>6430</v>
      </c>
      <c r="E50" s="24">
        <v>7</v>
      </c>
      <c r="F50" s="49" t="s">
        <v>171</v>
      </c>
      <c r="G50" s="24" t="s">
        <v>19</v>
      </c>
      <c r="H50" s="24" t="s">
        <v>20</v>
      </c>
      <c r="I50" s="24" t="s">
        <v>19</v>
      </c>
      <c r="J50" s="24">
        <v>999999</v>
      </c>
      <c r="K50" s="38" t="s">
        <v>172</v>
      </c>
      <c r="L50" s="37" t="s">
        <v>173</v>
      </c>
    </row>
    <row r="51" spans="1:13" x14ac:dyDescent="0.2">
      <c r="A51" s="22">
        <f t="shared" si="0"/>
        <v>44</v>
      </c>
      <c r="B51" s="23" t="s">
        <v>174</v>
      </c>
      <c r="C51" s="36">
        <v>2</v>
      </c>
      <c r="D51" s="24">
        <v>7911</v>
      </c>
      <c r="E51" s="24">
        <v>7</v>
      </c>
      <c r="F51" s="24" t="s">
        <v>175</v>
      </c>
      <c r="G51" s="24" t="s">
        <v>19</v>
      </c>
      <c r="H51" s="24" t="s">
        <v>20</v>
      </c>
      <c r="I51" s="24" t="s">
        <v>19</v>
      </c>
      <c r="J51" s="24">
        <v>999999</v>
      </c>
      <c r="K51" s="38" t="s">
        <v>176</v>
      </c>
      <c r="L51" s="37" t="s">
        <v>177</v>
      </c>
    </row>
    <row r="52" spans="1:13" x14ac:dyDescent="0.2">
      <c r="A52" s="22">
        <f t="shared" si="0"/>
        <v>45</v>
      </c>
      <c r="B52" s="23" t="s">
        <v>178</v>
      </c>
      <c r="C52" s="36">
        <v>2</v>
      </c>
      <c r="D52" s="24">
        <v>7911</v>
      </c>
      <c r="E52" s="24">
        <v>6</v>
      </c>
      <c r="F52" s="24">
        <v>20505238703</v>
      </c>
      <c r="G52" s="24" t="s">
        <v>94</v>
      </c>
      <c r="H52" s="24" t="s">
        <v>95</v>
      </c>
      <c r="I52" s="24" t="s">
        <v>94</v>
      </c>
      <c r="J52" s="24">
        <v>150122</v>
      </c>
      <c r="K52" s="38" t="s">
        <v>179</v>
      </c>
      <c r="L52" s="37" t="s">
        <v>180</v>
      </c>
    </row>
    <row r="53" spans="1:13" x14ac:dyDescent="0.2">
      <c r="A53" s="22">
        <f t="shared" si="0"/>
        <v>46</v>
      </c>
      <c r="B53" s="23" t="s">
        <v>181</v>
      </c>
      <c r="C53" s="36">
        <v>2</v>
      </c>
      <c r="D53" s="24">
        <v>6612</v>
      </c>
      <c r="E53" s="24">
        <v>7</v>
      </c>
      <c r="F53" s="24" t="s">
        <v>182</v>
      </c>
      <c r="G53" s="24" t="s">
        <v>19</v>
      </c>
      <c r="H53" s="24" t="s">
        <v>20</v>
      </c>
      <c r="I53" s="24" t="s">
        <v>19</v>
      </c>
      <c r="J53" s="24">
        <v>999999</v>
      </c>
      <c r="K53" s="38" t="s">
        <v>21</v>
      </c>
      <c r="L53" s="37" t="s">
        <v>183</v>
      </c>
    </row>
    <row r="54" spans="1:13" x14ac:dyDescent="0.2">
      <c r="A54" s="22">
        <f t="shared" si="0"/>
        <v>47</v>
      </c>
      <c r="B54" s="23" t="s">
        <v>184</v>
      </c>
      <c r="C54" s="36">
        <v>2</v>
      </c>
      <c r="D54" s="24">
        <v>7020</v>
      </c>
      <c r="E54" s="24">
        <v>6</v>
      </c>
      <c r="F54" s="24">
        <v>20548601372</v>
      </c>
      <c r="G54" s="24" t="s">
        <v>94</v>
      </c>
      <c r="H54" s="24" t="s">
        <v>95</v>
      </c>
      <c r="I54" s="24" t="s">
        <v>94</v>
      </c>
      <c r="J54" s="24">
        <v>150122</v>
      </c>
      <c r="K54" s="38" t="s">
        <v>185</v>
      </c>
      <c r="L54" s="37" t="s">
        <v>186</v>
      </c>
    </row>
    <row r="55" spans="1:13" x14ac:dyDescent="0.2">
      <c r="A55" s="22">
        <f t="shared" si="0"/>
        <v>48</v>
      </c>
      <c r="B55" s="30" t="s">
        <v>187</v>
      </c>
      <c r="C55" s="50">
        <v>2</v>
      </c>
      <c r="D55" s="50">
        <v>6202</v>
      </c>
      <c r="E55" s="50">
        <v>7</v>
      </c>
      <c r="F55" s="30" t="s">
        <v>188</v>
      </c>
      <c r="G55" s="50" t="s">
        <v>19</v>
      </c>
      <c r="H55" s="50" t="s">
        <v>19</v>
      </c>
      <c r="I55" s="50" t="s">
        <v>19</v>
      </c>
      <c r="J55" s="50">
        <v>999999</v>
      </c>
      <c r="K55" s="30" t="s">
        <v>189</v>
      </c>
      <c r="L55" s="37" t="s">
        <v>190</v>
      </c>
    </row>
    <row r="56" spans="1:13" x14ac:dyDescent="0.2">
      <c r="A56" s="22">
        <f t="shared" si="0"/>
        <v>49</v>
      </c>
      <c r="B56" s="30" t="s">
        <v>191</v>
      </c>
      <c r="C56" s="50">
        <v>2</v>
      </c>
      <c r="D56" s="50">
        <v>7020</v>
      </c>
      <c r="E56" s="50">
        <v>7</v>
      </c>
      <c r="F56" s="51" t="s">
        <v>192</v>
      </c>
      <c r="G56" s="50" t="s">
        <v>33</v>
      </c>
      <c r="H56" s="50" t="s">
        <v>34</v>
      </c>
      <c r="I56" s="50" t="s">
        <v>33</v>
      </c>
      <c r="J56" s="50">
        <v>999999</v>
      </c>
      <c r="K56" s="30" t="s">
        <v>193</v>
      </c>
      <c r="L56" s="37" t="s">
        <v>194</v>
      </c>
    </row>
    <row r="57" spans="1:13" ht="25.5" x14ac:dyDescent="0.25">
      <c r="A57" s="22">
        <f t="shared" si="0"/>
        <v>50</v>
      </c>
      <c r="B57" s="30" t="s">
        <v>195</v>
      </c>
      <c r="C57" s="50">
        <v>2</v>
      </c>
      <c r="D57" s="50">
        <v>7020</v>
      </c>
      <c r="E57" s="50">
        <v>7</v>
      </c>
      <c r="F57" s="24" t="s">
        <v>196</v>
      </c>
      <c r="G57" s="50" t="s">
        <v>19</v>
      </c>
      <c r="H57" s="50" t="s">
        <v>19</v>
      </c>
      <c r="I57" s="50" t="s">
        <v>19</v>
      </c>
      <c r="J57" s="50">
        <v>999999</v>
      </c>
      <c r="K57" s="52" t="s">
        <v>197</v>
      </c>
      <c r="L57" s="37" t="s">
        <v>198</v>
      </c>
    </row>
    <row r="58" spans="1:13" x14ac:dyDescent="0.2">
      <c r="A58" s="22">
        <f t="shared" si="0"/>
        <v>51</v>
      </c>
      <c r="B58" s="30" t="s">
        <v>199</v>
      </c>
      <c r="C58" s="50">
        <v>2</v>
      </c>
      <c r="D58" s="50">
        <v>7020</v>
      </c>
      <c r="E58" s="50">
        <v>7</v>
      </c>
      <c r="F58" s="51" t="s">
        <v>192</v>
      </c>
      <c r="G58" s="50" t="s">
        <v>33</v>
      </c>
      <c r="H58" s="50" t="s">
        <v>34</v>
      </c>
      <c r="I58" s="50" t="s">
        <v>33</v>
      </c>
      <c r="J58" s="50">
        <v>999999</v>
      </c>
      <c r="K58" s="30" t="s">
        <v>193</v>
      </c>
      <c r="L58" s="37" t="s">
        <v>200</v>
      </c>
    </row>
    <row r="59" spans="1:13" ht="15" x14ac:dyDescent="0.2">
      <c r="K59" s="53"/>
      <c r="L59" s="53"/>
      <c r="M59" s="53"/>
    </row>
    <row r="60" spans="1:13" ht="15" x14ac:dyDescent="0.2">
      <c r="K60" s="53"/>
      <c r="L60" s="53"/>
      <c r="M60" s="53"/>
    </row>
    <row r="61" spans="1:13" ht="15" x14ac:dyDescent="0.2">
      <c r="K61" s="53"/>
      <c r="L61" s="53"/>
      <c r="M61" s="53"/>
    </row>
    <row r="62" spans="1:13" ht="15" x14ac:dyDescent="0.2">
      <c r="K62" s="53"/>
      <c r="L62" s="53"/>
      <c r="M62" s="53"/>
    </row>
    <row r="63" spans="1:13" ht="15" x14ac:dyDescent="0.2">
      <c r="K63" s="53"/>
      <c r="L63" s="53"/>
      <c r="M63" s="53"/>
    </row>
    <row r="64" spans="1:13" ht="15" x14ac:dyDescent="0.2">
      <c r="K64" s="53"/>
      <c r="L64" s="53"/>
      <c r="M64" s="53"/>
    </row>
    <row r="65" spans="11:13" ht="15" x14ac:dyDescent="0.2">
      <c r="K65" s="53"/>
      <c r="L65" s="53"/>
      <c r="M65" s="53"/>
    </row>
    <row r="66" spans="11:13" ht="15" x14ac:dyDescent="0.2">
      <c r="K66" s="53"/>
      <c r="L66" s="53"/>
      <c r="M66" s="53"/>
    </row>
    <row r="67" spans="11:13" ht="15" x14ac:dyDescent="0.2">
      <c r="K67" s="53"/>
      <c r="L67" s="53"/>
      <c r="M67" s="53"/>
    </row>
    <row r="68" spans="11:13" ht="15" x14ac:dyDescent="0.2">
      <c r="K68" s="53"/>
      <c r="L68" s="53"/>
      <c r="M68" s="53"/>
    </row>
    <row r="69" spans="11:13" ht="15" x14ac:dyDescent="0.2">
      <c r="K69" s="53"/>
      <c r="L69" s="53"/>
      <c r="M69" s="53"/>
    </row>
    <row r="70" spans="11:13" ht="15" x14ac:dyDescent="0.2">
      <c r="K70" s="53"/>
      <c r="L70" s="53"/>
      <c r="M70" s="53"/>
    </row>
    <row r="71" spans="11:13" ht="15" x14ac:dyDescent="0.2">
      <c r="K71" s="53"/>
      <c r="L71" s="53"/>
      <c r="M71" s="53"/>
    </row>
    <row r="72" spans="11:13" ht="15" x14ac:dyDescent="0.2">
      <c r="K72" s="53"/>
      <c r="L72" s="53"/>
      <c r="M72" s="53"/>
    </row>
    <row r="73" spans="11:13" ht="15" x14ac:dyDescent="0.2">
      <c r="K73" s="53"/>
      <c r="L73" s="53"/>
      <c r="M73" s="53"/>
    </row>
    <row r="74" spans="11:13" ht="15" x14ac:dyDescent="0.2">
      <c r="K74" s="53"/>
      <c r="L74" s="53"/>
      <c r="M74" s="53"/>
    </row>
    <row r="75" spans="11:13" ht="15" x14ac:dyDescent="0.2">
      <c r="K75" s="53"/>
      <c r="L75" s="53"/>
      <c r="M75" s="53"/>
    </row>
    <row r="76" spans="11:13" ht="15" x14ac:dyDescent="0.2">
      <c r="K76" s="53"/>
      <c r="L76" s="53"/>
      <c r="M76" s="53"/>
    </row>
    <row r="77" spans="11:13" ht="15" x14ac:dyDescent="0.2">
      <c r="K77" s="53"/>
      <c r="L77" s="53"/>
      <c r="M77" s="53"/>
    </row>
    <row r="78" spans="11:13" ht="15" x14ac:dyDescent="0.2">
      <c r="K78" s="53"/>
      <c r="L78" s="53"/>
      <c r="M78" s="53"/>
    </row>
    <row r="79" spans="11:13" ht="15" x14ac:dyDescent="0.2">
      <c r="K79" s="53"/>
      <c r="L79" s="53"/>
      <c r="M79" s="53"/>
    </row>
    <row r="80" spans="11:13" ht="15" x14ac:dyDescent="0.2">
      <c r="K80" s="53"/>
      <c r="L80" s="53"/>
      <c r="M80" s="53"/>
    </row>
    <row r="81" spans="11:13" ht="15" x14ac:dyDescent="0.2">
      <c r="K81" s="53"/>
      <c r="L81" s="53"/>
      <c r="M81" s="53"/>
    </row>
    <row r="82" spans="11:13" ht="15" x14ac:dyDescent="0.2">
      <c r="K82" s="53"/>
      <c r="L82" s="53"/>
      <c r="M82" s="53"/>
    </row>
    <row r="83" spans="11:13" ht="15" x14ac:dyDescent="0.2">
      <c r="K83" s="53"/>
      <c r="L83" s="53"/>
      <c r="M83" s="53"/>
    </row>
  </sheetData>
  <mergeCells count="13">
    <mergeCell ref="H6:H7"/>
    <mergeCell ref="I6:K6"/>
    <mergeCell ref="L6:L7"/>
    <mergeCell ref="A1:L1"/>
    <mergeCell ref="A2:L2"/>
    <mergeCell ref="A3:L3"/>
    <mergeCell ref="A4:M4"/>
    <mergeCell ref="A6:A7"/>
    <mergeCell ref="B6:B7"/>
    <mergeCell ref="C6:C7"/>
    <mergeCell ref="D6:D7"/>
    <mergeCell ref="E6:F6"/>
    <mergeCell ref="G6:G7"/>
  </mergeCells>
  <printOptions horizontalCentered="1"/>
  <pageMargins left="0.74803149606299213" right="0.74803149606299213" top="0.39370078740157483" bottom="1" header="0.23622047244094491" footer="0"/>
  <pageSetup paperSize="9" scale="2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R-19</vt:lpstr>
    </vt:vector>
  </TitlesOfParts>
  <Company>Protecta Security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Shimabukuro Miyasato</dc:creator>
  <cp:lastModifiedBy>Christian Shimabukuro Miyasato</cp:lastModifiedBy>
  <dcterms:created xsi:type="dcterms:W3CDTF">2026-02-16T23:57:30Z</dcterms:created>
  <dcterms:modified xsi:type="dcterms:W3CDTF">2026-02-16T23:59:13Z</dcterms:modified>
</cp:coreProperties>
</file>