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ymcompe-my.sharepoint.com/personal/francisco_ibazeta_aenza_com_pe/Documents/Documentos/AENZA/Asuntos Corporativos/"/>
    </mc:Choice>
  </mc:AlternateContent>
  <xr:revisionPtr revIDLastSave="0" documentId="8_{72395F48-CAB7-41DD-91A6-04B0976B825B}" xr6:coauthVersionLast="47" xr6:coauthVersionMax="47" xr10:uidLastSave="{00000000-0000-0000-0000-000000000000}"/>
  <bookViews>
    <workbookView xWindow="-28920" yWindow="630" windowWidth="29040" windowHeight="17520" xr2:uid="{FDBFA5DC-B33C-47D9-8A08-1F0236D68BA1}"/>
  </bookViews>
  <sheets>
    <sheet name="Grupo" sheetId="2" r:id="rId1"/>
  </sheets>
  <definedNames>
    <definedName name="_xlnm.Print_Area" localSheetId="0">Grupo!$A$6:$AD$68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95" i="2" l="1"/>
  <c r="X94" i="2" s="1"/>
  <c r="X93" i="2" l="1"/>
  <c r="X95" i="2" s="1"/>
</calcChain>
</file>

<file path=xl/sharedStrings.xml><?xml version="1.0" encoding="utf-8"?>
<sst xmlns="http://schemas.openxmlformats.org/spreadsheetml/2006/main" count="10" uniqueCount="10">
  <si>
    <t>iasa</t>
  </si>
  <si>
    <t>Clase A</t>
  </si>
  <si>
    <t xml:space="preserve">Aenza </t>
  </si>
  <si>
    <t>Clase B</t>
  </si>
  <si>
    <t>Inversiones Concesión Vial SAC</t>
  </si>
  <si>
    <t xml:space="preserve"> </t>
  </si>
  <si>
    <t>Inactivas</t>
  </si>
  <si>
    <t>En proceso de liquidación</t>
  </si>
  <si>
    <t>Notas:</t>
  </si>
  <si>
    <t>(1) No incluye Chavimochic y Terminales del Perú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</si>
</sst>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0" fontId="0" fillId="0" borderId="0" xfId="0" applyNumberForma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0" fontId="7" fillId="0" borderId="0" xfId="0" applyFont="1"/>
    <xf numFmtId="0" fontId="0" fillId="2" borderId="0" xfId="0" applyFill="1"/>
    <xf numFmtId="0" fontId="6" fillId="2" borderId="0" xfId="0" applyFont="1" applyFill="1"/>
    <xf numFmtId="0" fontId="4" fillId="2" borderId="0" xfId="0" applyFont="1" applyFill="1"/>
    <xf numFmtId="0" fontId="8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 indent="6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5"/>
    </xf>
    <xf numFmtId="0" fontId="0" fillId="0" borderId="0" xfId="0" applyAlignment="1">
      <alignment vertical="center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right"/>
    </xf>
    <xf numFmtId="0" fontId="4" fillId="3" borderId="0" xfId="0" applyFont="1" applyFill="1"/>
    <xf numFmtId="0" fontId="0" fillId="4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6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F1E9"/>
      <color rgb="FF9966FF"/>
      <color rgb="FF9999FF"/>
      <color rgb="FFA2E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178640</xdr:colOff>
      <xdr:row>6</xdr:row>
      <xdr:rowOff>63772</xdr:rowOff>
    </xdr:from>
    <xdr:to>
      <xdr:col>17</xdr:col>
      <xdr:colOff>252300</xdr:colOff>
      <xdr:row>8</xdr:row>
      <xdr:rowOff>129087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B8F1F0AF-FA1E-4AE2-BE18-924AD90B60D3}"/>
            </a:ext>
          </a:extLst>
        </xdr:cNvPr>
        <xdr:cNvSpPr txBox="1"/>
      </xdr:nvSpPr>
      <xdr:spPr>
        <a:xfrm>
          <a:off x="10440240" y="2826022"/>
          <a:ext cx="1597660" cy="433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aseline="0"/>
            <a:t>. </a:t>
          </a:r>
          <a:endParaRPr lang="es-PE" sz="1100"/>
        </a:p>
      </xdr:txBody>
    </xdr:sp>
    <xdr:clientData/>
  </xdr:twoCellAnchor>
  <xdr:twoCellAnchor editAs="oneCell">
    <xdr:from>
      <xdr:col>11</xdr:col>
      <xdr:colOff>1015447</xdr:colOff>
      <xdr:row>5</xdr:row>
      <xdr:rowOff>35217</xdr:rowOff>
    </xdr:from>
    <xdr:to>
      <xdr:col>13</xdr:col>
      <xdr:colOff>1249077</xdr:colOff>
      <xdr:row>9</xdr:row>
      <xdr:rowOff>44716</xdr:rowOff>
    </xdr:to>
    <xdr:pic>
      <xdr:nvPicPr>
        <xdr:cNvPr id="3" name="Imagen 2" descr="AENZA">
          <a:extLst>
            <a:ext uri="{FF2B5EF4-FFF2-40B4-BE49-F238E27FC236}">
              <a16:creationId xmlns:a16="http://schemas.microsoft.com/office/drawing/2014/main" id="{84416219-8366-4431-BEE6-51369E986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8447" y="942360"/>
          <a:ext cx="3100202" cy="741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61158</xdr:colOff>
      <xdr:row>10</xdr:row>
      <xdr:rowOff>10500</xdr:rowOff>
    </xdr:from>
    <xdr:to>
      <xdr:col>12</xdr:col>
      <xdr:colOff>61158</xdr:colOff>
      <xdr:row>12</xdr:row>
      <xdr:rowOff>45848</xdr:rowOff>
    </xdr:to>
    <xdr:cxnSp macro="">
      <xdr:nvCxnSpPr>
        <xdr:cNvPr id="42" name="Conector recto de flecha 41">
          <a:extLst>
            <a:ext uri="{FF2B5EF4-FFF2-40B4-BE49-F238E27FC236}">
              <a16:creationId xmlns:a16="http://schemas.microsoft.com/office/drawing/2014/main" id="{7E6C75F7-3B7A-47B9-BB51-843C29100FE0}"/>
            </a:ext>
          </a:extLst>
        </xdr:cNvPr>
        <xdr:cNvCxnSpPr/>
      </xdr:nvCxnSpPr>
      <xdr:spPr>
        <a:xfrm>
          <a:off x="7490658" y="1779429"/>
          <a:ext cx="0" cy="620455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416489</xdr:colOff>
      <xdr:row>9</xdr:row>
      <xdr:rowOff>152400</xdr:rowOff>
    </xdr:from>
    <xdr:to>
      <xdr:col>16</xdr:col>
      <xdr:colOff>209550</xdr:colOff>
      <xdr:row>10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6DCCE671-9255-4248-8517-99757DD1A615}"/>
            </a:ext>
          </a:extLst>
        </xdr:cNvPr>
        <xdr:cNvCxnSpPr/>
      </xdr:nvCxnSpPr>
      <xdr:spPr>
        <a:xfrm flipV="1">
          <a:off x="2750114" y="1781175"/>
          <a:ext cx="11537386" cy="28575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112479</xdr:colOff>
      <xdr:row>41</xdr:row>
      <xdr:rowOff>2260</xdr:rowOff>
    </xdr:from>
    <xdr:to>
      <xdr:col>7</xdr:col>
      <xdr:colOff>139700</xdr:colOff>
      <xdr:row>43</xdr:row>
      <xdr:rowOff>161924</xdr:rowOff>
    </xdr:to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1D6C6B2F-5DB1-44F7-9878-351958119589}"/>
            </a:ext>
          </a:extLst>
        </xdr:cNvPr>
        <xdr:cNvSpPr txBox="1"/>
      </xdr:nvSpPr>
      <xdr:spPr>
        <a:xfrm>
          <a:off x="3112854" y="8654135"/>
          <a:ext cx="1551221" cy="5406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RECAUDO</a:t>
          </a:r>
          <a:r>
            <a:rPr lang="es-PE" sz="1000" b="1" baseline="0">
              <a:solidFill>
                <a:sysClr val="windowText" lastClr="000000"/>
              </a:solidFill>
              <a:effectLst/>
            </a:rPr>
            <a:t> LIMA S.A.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99.9%</a:t>
          </a:r>
        </a:p>
      </xdr:txBody>
    </xdr:sp>
    <xdr:clientData/>
  </xdr:twoCellAnchor>
  <xdr:twoCellAnchor>
    <xdr:from>
      <xdr:col>5</xdr:col>
      <xdr:colOff>130581</xdr:colOff>
      <xdr:row>27</xdr:row>
      <xdr:rowOff>103431</xdr:rowOff>
    </xdr:from>
    <xdr:to>
      <xdr:col>7</xdr:col>
      <xdr:colOff>82550</xdr:colOff>
      <xdr:row>31</xdr:row>
      <xdr:rowOff>139700</xdr:rowOff>
    </xdr:to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8E187B33-0AF5-4F6B-8E72-7654A8103AF8}"/>
            </a:ext>
          </a:extLst>
        </xdr:cNvPr>
        <xdr:cNvSpPr txBox="1"/>
      </xdr:nvSpPr>
      <xdr:spPr>
        <a:xfrm>
          <a:off x="3130956" y="6088306"/>
          <a:ext cx="1475969" cy="798269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BILLETERA</a:t>
          </a:r>
          <a:r>
            <a:rPr lang="es-PE" sz="1000" b="1" baseline="0">
              <a:solidFill>
                <a:sysClr val="windowText" lastClr="000000"/>
              </a:solidFill>
              <a:effectLst/>
            </a:rPr>
            <a:t> ELECTRÓNICA DE TRANSPORTE S.A.C.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95.5%</a:t>
          </a:r>
          <a:endParaRPr lang="es-PE" sz="10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</xdr:col>
      <xdr:colOff>189100</xdr:colOff>
      <xdr:row>17</xdr:row>
      <xdr:rowOff>428195</xdr:rowOff>
    </xdr:from>
    <xdr:to>
      <xdr:col>7</xdr:col>
      <xdr:colOff>172430</xdr:colOff>
      <xdr:row>18</xdr:row>
      <xdr:rowOff>409144</xdr:rowOff>
    </xdr:to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5EC22CEF-58D8-43AF-B415-86960D021123}"/>
            </a:ext>
          </a:extLst>
        </xdr:cNvPr>
        <xdr:cNvSpPr txBox="1"/>
      </xdr:nvSpPr>
      <xdr:spPr>
        <a:xfrm>
          <a:off x="3999100" y="3638120"/>
          <a:ext cx="1507330" cy="581024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NEGOCIOS DE GAS S.A.</a:t>
          </a:r>
        </a:p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99.9%</a:t>
          </a:r>
          <a:endParaRPr lang="es-PE" sz="10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5</xdr:col>
      <xdr:colOff>118169</xdr:colOff>
      <xdr:row>35</xdr:row>
      <xdr:rowOff>178446</xdr:rowOff>
    </xdr:from>
    <xdr:to>
      <xdr:col>7</xdr:col>
      <xdr:colOff>139701</xdr:colOff>
      <xdr:row>40</xdr:row>
      <xdr:rowOff>28575</xdr:rowOff>
    </xdr:to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462A5ED5-B1BF-42D6-86C6-E9154DCCC111}"/>
            </a:ext>
          </a:extLst>
        </xdr:cNvPr>
        <xdr:cNvSpPr txBox="1"/>
      </xdr:nvSpPr>
      <xdr:spPr>
        <a:xfrm>
          <a:off x="3118544" y="7687321"/>
          <a:ext cx="1545532" cy="802629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PROMOTORES</a:t>
          </a:r>
          <a:r>
            <a:rPr lang="es-PE" sz="1000" b="1" baseline="0">
              <a:solidFill>
                <a:sysClr val="windowText" lastClr="000000"/>
              </a:solidFill>
              <a:effectLst/>
            </a:rPr>
            <a:t> ASOCIADOS DE INMOBILIARIA S.A.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100%</a:t>
          </a:r>
          <a:endParaRPr lang="es-PE" sz="10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</xdr:col>
      <xdr:colOff>151479</xdr:colOff>
      <xdr:row>19</xdr:row>
      <xdr:rowOff>144598</xdr:rowOff>
    </xdr:from>
    <xdr:to>
      <xdr:col>7</xdr:col>
      <xdr:colOff>98425</xdr:colOff>
      <xdr:row>22</xdr:row>
      <xdr:rowOff>181594</xdr:rowOff>
    </xdr:to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60BA6395-638F-4B1B-AFF1-7670DC1F9487}"/>
            </a:ext>
          </a:extLst>
        </xdr:cNvPr>
        <xdr:cNvSpPr txBox="1"/>
      </xdr:nvSpPr>
      <xdr:spPr>
        <a:xfrm>
          <a:off x="3151854" y="4605473"/>
          <a:ext cx="1470946" cy="608496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CAM HOLDING SpA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100%</a:t>
          </a:r>
          <a:endParaRPr lang="es-PE" sz="10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416719</xdr:colOff>
      <xdr:row>10</xdr:row>
      <xdr:rowOff>1111</xdr:rowOff>
    </xdr:from>
    <xdr:to>
      <xdr:col>4</xdr:col>
      <xdr:colOff>418120</xdr:colOff>
      <xdr:row>60</xdr:row>
      <xdr:rowOff>155374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508E5360-42CC-400D-9892-4794CC5054F3}"/>
            </a:ext>
          </a:extLst>
        </xdr:cNvPr>
        <xdr:cNvCxnSpPr>
          <a:endCxn id="104" idx="1"/>
        </xdr:cNvCxnSpPr>
      </xdr:nvCxnSpPr>
      <xdr:spPr>
        <a:xfrm flipH="1">
          <a:off x="2757148" y="1770040"/>
          <a:ext cx="1401" cy="1011469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420271</xdr:colOff>
      <xdr:row>13</xdr:row>
      <xdr:rowOff>89327</xdr:rowOff>
    </xdr:from>
    <xdr:to>
      <xdr:col>5</xdr:col>
      <xdr:colOff>136072</xdr:colOff>
      <xdr:row>13</xdr:row>
      <xdr:rowOff>135046</xdr:rowOff>
    </xdr:to>
    <xdr:sp macro="" textlink="">
      <xdr:nvSpPr>
        <xdr:cNvPr id="112" name="Flecha: a la derecha 111">
          <a:extLst>
            <a:ext uri="{FF2B5EF4-FFF2-40B4-BE49-F238E27FC236}">
              <a16:creationId xmlns:a16="http://schemas.microsoft.com/office/drawing/2014/main" id="{8EA7B586-1B32-4F33-BA43-F20892B87D2B}"/>
            </a:ext>
          </a:extLst>
        </xdr:cNvPr>
        <xdr:cNvSpPr/>
      </xdr:nvSpPr>
      <xdr:spPr>
        <a:xfrm flipV="1">
          <a:off x="2774307" y="2620256"/>
          <a:ext cx="518622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247589</xdr:colOff>
      <xdr:row>24</xdr:row>
      <xdr:rowOff>112900</xdr:rowOff>
    </xdr:from>
    <xdr:to>
      <xdr:col>12</xdr:col>
      <xdr:colOff>471803</xdr:colOff>
      <xdr:row>26</xdr:row>
      <xdr:rowOff>176687</xdr:rowOff>
    </xdr:to>
    <xdr:sp macro="" textlink="">
      <xdr:nvSpPr>
        <xdr:cNvPr id="157" name="CuadroTexto 156">
          <a:extLst>
            <a:ext uri="{FF2B5EF4-FFF2-40B4-BE49-F238E27FC236}">
              <a16:creationId xmlns:a16="http://schemas.microsoft.com/office/drawing/2014/main" id="{A24D4996-0411-481A-BD58-07CF6C9F31E6}"/>
            </a:ext>
          </a:extLst>
        </xdr:cNvPr>
        <xdr:cNvSpPr txBox="1"/>
      </xdr:nvSpPr>
      <xdr:spPr>
        <a:xfrm>
          <a:off x="6578051" y="5600765"/>
          <a:ext cx="1330579" cy="430134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Almonte 2 S.A.C. 50.4%</a:t>
          </a:r>
        </a:p>
      </xdr:txBody>
    </xdr:sp>
    <xdr:clientData/>
  </xdr:twoCellAnchor>
  <xdr:twoCellAnchor>
    <xdr:from>
      <xdr:col>11</xdr:col>
      <xdr:colOff>250031</xdr:colOff>
      <xdr:row>21</xdr:row>
      <xdr:rowOff>1699</xdr:rowOff>
    </xdr:from>
    <xdr:to>
      <xdr:col>12</xdr:col>
      <xdr:colOff>479130</xdr:colOff>
      <xdr:row>24</xdr:row>
      <xdr:rowOff>17318</xdr:rowOff>
    </xdr:to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BC325AA9-3816-4861-B0E6-376310ADED1D}"/>
            </a:ext>
          </a:extLst>
        </xdr:cNvPr>
        <xdr:cNvSpPr txBox="1"/>
      </xdr:nvSpPr>
      <xdr:spPr>
        <a:xfrm>
          <a:off x="6580493" y="4940045"/>
          <a:ext cx="1335464" cy="56513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Inmobiliaria Pezet 417 S.A.C. </a:t>
          </a:r>
        </a:p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99.9%</a:t>
          </a:r>
        </a:p>
      </xdr:txBody>
    </xdr:sp>
    <xdr:clientData/>
  </xdr:twoCellAnchor>
  <xdr:twoCellAnchor>
    <xdr:from>
      <xdr:col>11</xdr:col>
      <xdr:colOff>255225</xdr:colOff>
      <xdr:row>16</xdr:row>
      <xdr:rowOff>115720</xdr:rowOff>
    </xdr:from>
    <xdr:to>
      <xdr:col>12</xdr:col>
      <xdr:colOff>463012</xdr:colOff>
      <xdr:row>17</xdr:row>
      <xdr:rowOff>446333</xdr:rowOff>
    </xdr:to>
    <xdr:sp macro="" textlink="">
      <xdr:nvSpPr>
        <xdr:cNvPr id="159" name="CuadroTexto 158">
          <a:extLst>
            <a:ext uri="{FF2B5EF4-FFF2-40B4-BE49-F238E27FC236}">
              <a16:creationId xmlns:a16="http://schemas.microsoft.com/office/drawing/2014/main" id="{A9A34F18-A71B-4612-8BD1-7190263CD24E}"/>
            </a:ext>
          </a:extLst>
        </xdr:cNvPr>
        <xdr:cNvSpPr txBox="1"/>
      </xdr:nvSpPr>
      <xdr:spPr>
        <a:xfrm>
          <a:off x="6585687" y="3405508"/>
          <a:ext cx="1314152" cy="51378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Inmobiliaria Almonte S.A.C. 50.4%</a:t>
          </a:r>
        </a:p>
      </xdr:txBody>
    </xdr:sp>
    <xdr:clientData/>
  </xdr:twoCellAnchor>
  <xdr:twoCellAnchor>
    <xdr:from>
      <xdr:col>11</xdr:col>
      <xdr:colOff>257313</xdr:colOff>
      <xdr:row>27</xdr:row>
      <xdr:rowOff>113898</xdr:rowOff>
    </xdr:from>
    <xdr:to>
      <xdr:col>12</xdr:col>
      <xdr:colOff>505508</xdr:colOff>
      <xdr:row>30</xdr:row>
      <xdr:rowOff>28285</xdr:rowOff>
    </xdr:to>
    <xdr:sp macro="" textlink="">
      <xdr:nvSpPr>
        <xdr:cNvPr id="160" name="CuadroTexto 159">
          <a:extLst>
            <a:ext uri="{FF2B5EF4-FFF2-40B4-BE49-F238E27FC236}">
              <a16:creationId xmlns:a16="http://schemas.microsoft.com/office/drawing/2014/main" id="{B7F8A3F6-82FC-41A4-B927-5DAB99C7A9B0}"/>
            </a:ext>
          </a:extLst>
        </xdr:cNvPr>
        <xdr:cNvSpPr txBox="1"/>
      </xdr:nvSpPr>
      <xdr:spPr>
        <a:xfrm>
          <a:off x="6587775" y="6151283"/>
          <a:ext cx="1354560" cy="463906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Las Lomas S.A.C. 99.9%</a:t>
          </a:r>
        </a:p>
      </xdr:txBody>
    </xdr:sp>
    <xdr:clientData/>
  </xdr:twoCellAnchor>
  <xdr:twoCellAnchor>
    <xdr:from>
      <xdr:col>11</xdr:col>
      <xdr:colOff>256589</xdr:colOff>
      <xdr:row>30</xdr:row>
      <xdr:rowOff>155757</xdr:rowOff>
    </xdr:from>
    <xdr:to>
      <xdr:col>12</xdr:col>
      <xdr:colOff>521626</xdr:colOff>
      <xdr:row>33</xdr:row>
      <xdr:rowOff>84959</xdr:rowOff>
    </xdr:to>
    <xdr:sp macro="" textlink="">
      <xdr:nvSpPr>
        <xdr:cNvPr id="161" name="CuadroTexto 160">
          <a:extLst>
            <a:ext uri="{FF2B5EF4-FFF2-40B4-BE49-F238E27FC236}">
              <a16:creationId xmlns:a16="http://schemas.microsoft.com/office/drawing/2014/main" id="{B5244046-E92E-4EBA-BA4A-B39E459CC4A4}"/>
            </a:ext>
          </a:extLst>
        </xdr:cNvPr>
        <xdr:cNvSpPr txBox="1"/>
      </xdr:nvSpPr>
      <xdr:spPr>
        <a:xfrm>
          <a:off x="6587051" y="6742661"/>
          <a:ext cx="1371402" cy="478721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GMVBS S.A. </a:t>
          </a:r>
        </a:p>
        <a:p>
          <a:pPr algn="ctr"/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50%</a:t>
          </a:r>
        </a:p>
      </xdr:txBody>
    </xdr:sp>
    <xdr:clientData/>
  </xdr:twoCellAnchor>
  <xdr:twoCellAnchor>
    <xdr:from>
      <xdr:col>11</xdr:col>
      <xdr:colOff>245846</xdr:colOff>
      <xdr:row>17</xdr:row>
      <xdr:rowOff>586766</xdr:rowOff>
    </xdr:from>
    <xdr:to>
      <xdr:col>12</xdr:col>
      <xdr:colOff>493784</xdr:colOff>
      <xdr:row>20</xdr:row>
      <xdr:rowOff>13677</xdr:rowOff>
    </xdr:to>
    <xdr:sp macro="" textlink="">
      <xdr:nvSpPr>
        <xdr:cNvPr id="170" name="CuadroTexto 169">
          <a:extLst>
            <a:ext uri="{FF2B5EF4-FFF2-40B4-BE49-F238E27FC236}">
              <a16:creationId xmlns:a16="http://schemas.microsoft.com/office/drawing/2014/main" id="{7FB5B1B7-885B-40EC-A6E1-00237581D2A3}"/>
            </a:ext>
          </a:extLst>
        </xdr:cNvPr>
        <xdr:cNvSpPr txBox="1"/>
      </xdr:nvSpPr>
      <xdr:spPr>
        <a:xfrm>
          <a:off x="6576308" y="4059728"/>
          <a:ext cx="1354303" cy="709122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9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Proyectos Inmobiliarios Consultores S.A.C. 92.42%</a:t>
          </a:r>
        </a:p>
        <a:p>
          <a:pPr marL="0" indent="0" algn="ctr"/>
          <a:endParaRPr lang="es-PE" sz="900" b="1">
            <a:solidFill>
              <a:schemeClr val="dk1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752217</xdr:colOff>
      <xdr:row>18</xdr:row>
      <xdr:rowOff>67244</xdr:rowOff>
    </xdr:from>
    <xdr:to>
      <xdr:col>20</xdr:col>
      <xdr:colOff>731308</xdr:colOff>
      <xdr:row>20</xdr:row>
      <xdr:rowOff>31749</xdr:rowOff>
    </xdr:to>
    <xdr:sp macro="" textlink="">
      <xdr:nvSpPr>
        <xdr:cNvPr id="213" name="CuadroTexto 212">
          <a:extLst>
            <a:ext uri="{FF2B5EF4-FFF2-40B4-BE49-F238E27FC236}">
              <a16:creationId xmlns:a16="http://schemas.microsoft.com/office/drawing/2014/main" id="{01DAF499-2214-4A6D-B4A4-DBFC53236A83}"/>
            </a:ext>
          </a:extLst>
        </xdr:cNvPr>
        <xdr:cNvSpPr txBox="1"/>
      </xdr:nvSpPr>
      <xdr:spPr>
        <a:xfrm>
          <a:off x="15811242" y="4105844"/>
          <a:ext cx="1893616" cy="64078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Transportadora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Gas Natural Comprimido Andino S.A.C.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99.93%</a:t>
          </a:r>
          <a:endParaRPr lang="es-PE" sz="9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773504</xdr:colOff>
      <xdr:row>25</xdr:row>
      <xdr:rowOff>45723</xdr:rowOff>
    </xdr:from>
    <xdr:to>
      <xdr:col>20</xdr:col>
      <xdr:colOff>763059</xdr:colOff>
      <xdr:row>28</xdr:row>
      <xdr:rowOff>28589</xdr:rowOff>
    </xdr:to>
    <xdr:sp macro="" textlink="">
      <xdr:nvSpPr>
        <xdr:cNvPr id="214" name="CuadroTexto 213">
          <a:extLst>
            <a:ext uri="{FF2B5EF4-FFF2-40B4-BE49-F238E27FC236}">
              <a16:creationId xmlns:a16="http://schemas.microsoft.com/office/drawing/2014/main" id="{0787ECC4-F9BB-4A8A-A8DD-00D74674F68A}"/>
            </a:ext>
          </a:extLst>
        </xdr:cNvPr>
        <xdr:cNvSpPr txBox="1"/>
      </xdr:nvSpPr>
      <xdr:spPr>
        <a:xfrm>
          <a:off x="15832529" y="5665473"/>
          <a:ext cx="1904080" cy="52579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Planta de Gas Natural de Talara S.A.C. </a:t>
          </a:r>
        </a:p>
        <a:p>
          <a:pPr marL="0" indent="0"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99.90%</a:t>
          </a:r>
        </a:p>
      </xdr:txBody>
    </xdr:sp>
    <xdr:clientData/>
  </xdr:twoCellAnchor>
  <xdr:twoCellAnchor>
    <xdr:from>
      <xdr:col>18</xdr:col>
      <xdr:colOff>771656</xdr:colOff>
      <xdr:row>21</xdr:row>
      <xdr:rowOff>34973</xdr:rowOff>
    </xdr:from>
    <xdr:to>
      <xdr:col>20</xdr:col>
      <xdr:colOff>749301</xdr:colOff>
      <xdr:row>24</xdr:row>
      <xdr:rowOff>37974</xdr:rowOff>
    </xdr:to>
    <xdr:sp macro="" textlink="">
      <xdr:nvSpPr>
        <xdr:cNvPr id="215" name="CuadroTexto 214">
          <a:extLst>
            <a:ext uri="{FF2B5EF4-FFF2-40B4-BE49-F238E27FC236}">
              <a16:creationId xmlns:a16="http://schemas.microsoft.com/office/drawing/2014/main" id="{02E7B168-E21A-4E1F-9C24-F24B7F7155EA}"/>
            </a:ext>
          </a:extLst>
        </xdr:cNvPr>
        <xdr:cNvSpPr txBox="1"/>
      </xdr:nvSpPr>
      <xdr:spPr>
        <a:xfrm>
          <a:off x="15830681" y="4930823"/>
          <a:ext cx="1892170" cy="54592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Oiltanking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Andina Services S.A.C.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50%</a:t>
          </a:r>
          <a:endParaRPr lang="es-PE" sz="9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1055535</xdr:colOff>
      <xdr:row>21</xdr:row>
      <xdr:rowOff>25723</xdr:rowOff>
    </xdr:from>
    <xdr:to>
      <xdr:col>21</xdr:col>
      <xdr:colOff>807508</xdr:colOff>
      <xdr:row>24</xdr:row>
      <xdr:rowOff>6870</xdr:rowOff>
    </xdr:to>
    <xdr:sp macro="" textlink="">
      <xdr:nvSpPr>
        <xdr:cNvPr id="216" name="CuadroTexto 215">
          <a:extLst>
            <a:ext uri="{FF2B5EF4-FFF2-40B4-BE49-F238E27FC236}">
              <a16:creationId xmlns:a16="http://schemas.microsoft.com/office/drawing/2014/main" id="{9DD1D0ED-55A0-4724-85E7-363740255901}"/>
            </a:ext>
          </a:extLst>
        </xdr:cNvPr>
        <xdr:cNvSpPr txBox="1"/>
      </xdr:nvSpPr>
      <xdr:spPr>
        <a:xfrm>
          <a:off x="18029085" y="4921573"/>
          <a:ext cx="1780798" cy="524072"/>
        </a:xfrm>
        <a:prstGeom prst="rect">
          <a:avLst/>
        </a:prstGeom>
        <a:solidFill>
          <a:srgbClr val="FDF1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Logística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Químicos del Sur S.A.C.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50%</a:t>
          </a:r>
          <a:endParaRPr lang="es-PE" sz="9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14</xdr:col>
      <xdr:colOff>825830</xdr:colOff>
      <xdr:row>18</xdr:row>
      <xdr:rowOff>182880</xdr:rowOff>
    </xdr:from>
    <xdr:to>
      <xdr:col>15</xdr:col>
      <xdr:colOff>1036107</xdr:colOff>
      <xdr:row>20</xdr:row>
      <xdr:rowOff>85725</xdr:rowOff>
    </xdr:to>
    <xdr:sp macro="" textlink="">
      <xdr:nvSpPr>
        <xdr:cNvPr id="223" name="CuadroTexto 222">
          <a:extLst>
            <a:ext uri="{FF2B5EF4-FFF2-40B4-BE49-F238E27FC236}">
              <a16:creationId xmlns:a16="http://schemas.microsoft.com/office/drawing/2014/main" id="{5F1A3C5F-8874-4278-BC48-1B01BE23942D}"/>
            </a:ext>
          </a:extLst>
        </xdr:cNvPr>
        <xdr:cNvSpPr txBox="1"/>
      </xdr:nvSpPr>
      <xdr:spPr>
        <a:xfrm>
          <a:off x="11474780" y="4221480"/>
          <a:ext cx="1439002" cy="57912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effectLst/>
            </a:rPr>
            <a:t>TREN</a:t>
          </a:r>
          <a:r>
            <a:rPr lang="es-PE" sz="900" b="1" baseline="0">
              <a:solidFill>
                <a:sysClr val="windowText" lastClr="000000"/>
              </a:solidFill>
              <a:effectLst/>
            </a:rPr>
            <a:t> URBANO DE LIMA S.A. 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effectLst/>
            </a:rPr>
            <a:t>75% </a:t>
          </a:r>
          <a:r>
            <a:rPr lang="es-PE" sz="9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[Clase A y Clase B] </a:t>
          </a:r>
          <a:endParaRPr lang="es-PE" sz="9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14</xdr:col>
      <xdr:colOff>807554</xdr:colOff>
      <xdr:row>29</xdr:row>
      <xdr:rowOff>30226</xdr:rowOff>
    </xdr:from>
    <xdr:to>
      <xdr:col>15</xdr:col>
      <xdr:colOff>1115482</xdr:colOff>
      <xdr:row>32</xdr:row>
      <xdr:rowOff>48524</xdr:rowOff>
    </xdr:to>
    <xdr:sp macro="" textlink="">
      <xdr:nvSpPr>
        <xdr:cNvPr id="224" name="CuadroTexto 223">
          <a:extLst>
            <a:ext uri="{FF2B5EF4-FFF2-40B4-BE49-F238E27FC236}">
              <a16:creationId xmlns:a16="http://schemas.microsoft.com/office/drawing/2014/main" id="{6A55E2E2-E58A-46ED-9225-EDAB1432F80E}"/>
            </a:ext>
          </a:extLst>
        </xdr:cNvPr>
        <xdr:cNvSpPr txBox="1"/>
      </xdr:nvSpPr>
      <xdr:spPr>
        <a:xfrm>
          <a:off x="11456504" y="6373876"/>
          <a:ext cx="1536653" cy="56122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effectLst/>
            </a:rPr>
            <a:t>CARRETERA SIERRA</a:t>
          </a:r>
          <a:r>
            <a:rPr lang="es-PE" sz="900" b="1" baseline="0">
              <a:solidFill>
                <a:sysClr val="windowText" lastClr="000000"/>
              </a:solidFill>
              <a:effectLst/>
            </a:rPr>
            <a:t> PIURA S.A.C.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effectLst/>
            </a:rPr>
            <a:t>99.9%</a:t>
          </a:r>
          <a:endParaRPr lang="es-PE" sz="9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14</xdr:col>
      <xdr:colOff>831388</xdr:colOff>
      <xdr:row>21</xdr:row>
      <xdr:rowOff>38078</xdr:rowOff>
    </xdr:from>
    <xdr:to>
      <xdr:col>15</xdr:col>
      <xdr:colOff>1060449</xdr:colOff>
      <xdr:row>24</xdr:row>
      <xdr:rowOff>56237</xdr:rowOff>
    </xdr:to>
    <xdr:sp macro="" textlink="">
      <xdr:nvSpPr>
        <xdr:cNvPr id="225" name="CuadroTexto 224">
          <a:extLst>
            <a:ext uri="{FF2B5EF4-FFF2-40B4-BE49-F238E27FC236}">
              <a16:creationId xmlns:a16="http://schemas.microsoft.com/office/drawing/2014/main" id="{F5A01D7E-FE37-4191-A72C-A699DAD00F51}"/>
            </a:ext>
          </a:extLst>
        </xdr:cNvPr>
        <xdr:cNvSpPr txBox="1"/>
      </xdr:nvSpPr>
      <xdr:spPr>
        <a:xfrm>
          <a:off x="11480338" y="4933928"/>
          <a:ext cx="1457786" cy="56108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effectLst/>
            </a:rPr>
            <a:t>CONCESIONARIA</a:t>
          </a:r>
          <a:r>
            <a:rPr lang="es-PE" sz="900" b="1" baseline="0">
              <a:solidFill>
                <a:sysClr val="windowText" lastClr="000000"/>
              </a:solidFill>
              <a:effectLst/>
            </a:rPr>
            <a:t> LA CHIRA S.A.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effectLst/>
            </a:rPr>
            <a:t>50% </a:t>
          </a:r>
          <a:r>
            <a:rPr lang="es-PE" sz="9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[Clase B y Clase C] </a:t>
          </a:r>
          <a:endParaRPr lang="es-PE" sz="9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14</xdr:col>
      <xdr:colOff>825654</xdr:colOff>
      <xdr:row>25</xdr:row>
      <xdr:rowOff>26256</xdr:rowOff>
    </xdr:from>
    <xdr:to>
      <xdr:col>15</xdr:col>
      <xdr:colOff>1105958</xdr:colOff>
      <xdr:row>28</xdr:row>
      <xdr:rowOff>30224</xdr:rowOff>
    </xdr:to>
    <xdr:sp macro="" textlink="">
      <xdr:nvSpPr>
        <xdr:cNvPr id="226" name="CuadroTexto 225">
          <a:extLst>
            <a:ext uri="{FF2B5EF4-FFF2-40B4-BE49-F238E27FC236}">
              <a16:creationId xmlns:a16="http://schemas.microsoft.com/office/drawing/2014/main" id="{4C7F2424-BCE7-4B18-B2E1-03BD62C04F69}"/>
            </a:ext>
          </a:extLst>
        </xdr:cNvPr>
        <xdr:cNvSpPr txBox="1"/>
      </xdr:nvSpPr>
      <xdr:spPr>
        <a:xfrm>
          <a:off x="11474604" y="5646006"/>
          <a:ext cx="1509029" cy="54689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effectLst/>
            </a:rPr>
            <a:t>CARRETERA ANDINA</a:t>
          </a:r>
          <a:r>
            <a:rPr lang="es-PE" sz="900" b="1" baseline="0">
              <a:solidFill>
                <a:sysClr val="windowText" lastClr="000000"/>
              </a:solidFill>
              <a:effectLst/>
            </a:rPr>
            <a:t> DEL SUR S.A.C.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effectLst/>
            </a:rPr>
            <a:t>99.9% [Clase A y Clase B] </a:t>
          </a:r>
          <a:endParaRPr lang="es-PE" sz="9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</xdr:col>
      <xdr:colOff>184043</xdr:colOff>
      <xdr:row>11</xdr:row>
      <xdr:rowOff>177800</xdr:rowOff>
    </xdr:from>
    <xdr:to>
      <xdr:col>7</xdr:col>
      <xdr:colOff>170547</xdr:colOff>
      <xdr:row>14</xdr:row>
      <xdr:rowOff>111908</xdr:rowOff>
    </xdr:to>
    <xdr:sp macro="" textlink="">
      <xdr:nvSpPr>
        <xdr:cNvPr id="227" name="CuadroTexto 226">
          <a:extLst>
            <a:ext uri="{FF2B5EF4-FFF2-40B4-BE49-F238E27FC236}">
              <a16:creationId xmlns:a16="http://schemas.microsoft.com/office/drawing/2014/main" id="{772DDEC5-7F31-4A49-B4C4-498083060658}"/>
            </a:ext>
          </a:extLst>
        </xdr:cNvPr>
        <xdr:cNvSpPr txBox="1"/>
      </xdr:nvSpPr>
      <xdr:spPr>
        <a:xfrm>
          <a:off x="3994043" y="2168525"/>
          <a:ext cx="1510504" cy="610383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AENZA SERVICIOS CORPORATIVOS S.A.C. </a:t>
          </a:r>
        </a:p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99.9%</a:t>
          </a:r>
        </a:p>
      </xdr:txBody>
    </xdr:sp>
    <xdr:clientData/>
  </xdr:twoCellAnchor>
  <xdr:twoCellAnchor>
    <xdr:from>
      <xdr:col>5</xdr:col>
      <xdr:colOff>138576</xdr:colOff>
      <xdr:row>23</xdr:row>
      <xdr:rowOff>126501</xdr:rowOff>
    </xdr:from>
    <xdr:to>
      <xdr:col>7</xdr:col>
      <xdr:colOff>118677</xdr:colOff>
      <xdr:row>26</xdr:row>
      <xdr:rowOff>163436</xdr:rowOff>
    </xdr:to>
    <xdr:sp macro="" textlink="">
      <xdr:nvSpPr>
        <xdr:cNvPr id="228" name="CuadroTexto 227">
          <a:extLst>
            <a:ext uri="{FF2B5EF4-FFF2-40B4-BE49-F238E27FC236}">
              <a16:creationId xmlns:a16="http://schemas.microsoft.com/office/drawing/2014/main" id="{F0109BA2-DEE2-4FC9-B4E2-2EE5E3AD7C4A}"/>
            </a:ext>
          </a:extLst>
        </xdr:cNvPr>
        <xdr:cNvSpPr txBox="1"/>
      </xdr:nvSpPr>
      <xdr:spPr>
        <a:xfrm>
          <a:off x="3138951" y="5349376"/>
          <a:ext cx="1504101" cy="608435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PROMOTORA LARCO MAR S.A.</a:t>
          </a:r>
        </a:p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46.5%</a:t>
          </a:r>
          <a:endParaRPr lang="es-PE" sz="10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5</xdr:col>
      <xdr:colOff>107534</xdr:colOff>
      <xdr:row>59</xdr:row>
      <xdr:rowOff>105962</xdr:rowOff>
    </xdr:from>
    <xdr:to>
      <xdr:col>7</xdr:col>
      <xdr:colOff>126439</xdr:colOff>
      <xdr:row>63</xdr:row>
      <xdr:rowOff>10699</xdr:rowOff>
    </xdr:to>
    <xdr:sp macro="" textlink="">
      <xdr:nvSpPr>
        <xdr:cNvPr id="243" name="CuadroTexto 242">
          <a:extLst>
            <a:ext uri="{FF2B5EF4-FFF2-40B4-BE49-F238E27FC236}">
              <a16:creationId xmlns:a16="http://schemas.microsoft.com/office/drawing/2014/main" id="{4A2DCD47-8D01-46FF-BBF4-CAEDAF181F35}"/>
            </a:ext>
          </a:extLst>
        </xdr:cNvPr>
        <xdr:cNvSpPr txBox="1"/>
      </xdr:nvSpPr>
      <xdr:spPr>
        <a:xfrm>
          <a:off x="3250784" y="11750275"/>
          <a:ext cx="1745311" cy="619112"/>
        </a:xfrm>
        <a:prstGeom prst="rect">
          <a:avLst/>
        </a:prstGeom>
        <a:solidFill>
          <a:schemeClr val="accent4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Agenera S.A.C.</a:t>
          </a:r>
        </a:p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99%</a:t>
          </a:r>
        </a:p>
      </xdr:txBody>
    </xdr:sp>
    <xdr:clientData/>
  </xdr:twoCellAnchor>
  <xdr:twoCellAnchor>
    <xdr:from>
      <xdr:col>11</xdr:col>
      <xdr:colOff>85744</xdr:colOff>
      <xdr:row>15</xdr:row>
      <xdr:rowOff>149678</xdr:rowOff>
    </xdr:from>
    <xdr:to>
      <xdr:col>11</xdr:col>
      <xdr:colOff>124183</xdr:colOff>
      <xdr:row>39</xdr:row>
      <xdr:rowOff>48650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1F6B1D9-339A-41E1-8A90-8CA1D3BE5A2C}"/>
            </a:ext>
          </a:extLst>
        </xdr:cNvPr>
        <xdr:cNvCxnSpPr>
          <a:cxnSpLocks/>
        </xdr:cNvCxnSpPr>
      </xdr:nvCxnSpPr>
      <xdr:spPr>
        <a:xfrm>
          <a:off x="6413031" y="3256293"/>
          <a:ext cx="38439" cy="5024644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436091</xdr:colOff>
      <xdr:row>16</xdr:row>
      <xdr:rowOff>120650</xdr:rowOff>
    </xdr:from>
    <xdr:to>
      <xdr:col>20</xdr:col>
      <xdr:colOff>361918</xdr:colOff>
      <xdr:row>17</xdr:row>
      <xdr:rowOff>483658</xdr:rowOff>
    </xdr:to>
    <xdr:sp macro="" textlink="">
      <xdr:nvSpPr>
        <xdr:cNvPr id="287" name="CuadroTexto 286">
          <a:extLst>
            <a:ext uri="{FF2B5EF4-FFF2-40B4-BE49-F238E27FC236}">
              <a16:creationId xmlns:a16="http://schemas.microsoft.com/office/drawing/2014/main" id="{3E82703C-8703-4FF8-8917-2BEB6F097381}"/>
            </a:ext>
          </a:extLst>
        </xdr:cNvPr>
        <xdr:cNvSpPr txBox="1"/>
      </xdr:nvSpPr>
      <xdr:spPr>
        <a:xfrm>
          <a:off x="15495116" y="3378200"/>
          <a:ext cx="1840352" cy="54398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Unna Energia S.A.</a:t>
          </a:r>
        </a:p>
        <a:p>
          <a:pPr algn="ctr"/>
          <a:r>
            <a:rPr lang="es-PE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96.84%</a:t>
          </a:r>
        </a:p>
      </xdr:txBody>
    </xdr:sp>
    <xdr:clientData/>
  </xdr:twoCellAnchor>
  <xdr:twoCellAnchor>
    <xdr:from>
      <xdr:col>14</xdr:col>
      <xdr:colOff>578419</xdr:colOff>
      <xdr:row>17</xdr:row>
      <xdr:rowOff>552237</xdr:rowOff>
    </xdr:from>
    <xdr:to>
      <xdr:col>14</xdr:col>
      <xdr:colOff>617537</xdr:colOff>
      <xdr:row>43</xdr:row>
      <xdr:rowOff>142875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E57292AE-8025-441F-8026-23275E65BD3E}"/>
            </a:ext>
          </a:extLst>
        </xdr:cNvPr>
        <xdr:cNvCxnSpPr/>
      </xdr:nvCxnSpPr>
      <xdr:spPr>
        <a:xfrm>
          <a:off x="11227369" y="3990762"/>
          <a:ext cx="39118" cy="502941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570325</xdr:colOff>
      <xdr:row>17</xdr:row>
      <xdr:rowOff>492698</xdr:rowOff>
    </xdr:from>
    <xdr:to>
      <xdr:col>18</xdr:col>
      <xdr:colOff>571500</xdr:colOff>
      <xdr:row>26</xdr:row>
      <xdr:rowOff>114300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D3D076DA-C420-4D2A-88DC-F9EF88A3B45C}"/>
            </a:ext>
          </a:extLst>
        </xdr:cNvPr>
        <xdr:cNvCxnSpPr/>
      </xdr:nvCxnSpPr>
      <xdr:spPr>
        <a:xfrm>
          <a:off x="15629350" y="3931223"/>
          <a:ext cx="1175" cy="198380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1012302</xdr:colOff>
      <xdr:row>12</xdr:row>
      <xdr:rowOff>142552</xdr:rowOff>
    </xdr:from>
    <xdr:to>
      <xdr:col>18</xdr:col>
      <xdr:colOff>599639</xdr:colOff>
      <xdr:row>15</xdr:row>
      <xdr:rowOff>106936</xdr:rowOff>
    </xdr:to>
    <xdr:sp macro="" textlink="">
      <xdr:nvSpPr>
        <xdr:cNvPr id="303" name="CuadroTexto 302">
          <a:extLst>
            <a:ext uri="{FF2B5EF4-FFF2-40B4-BE49-F238E27FC236}">
              <a16:creationId xmlns:a16="http://schemas.microsoft.com/office/drawing/2014/main" id="{EBE9E3EF-C5FC-486E-9444-E3A0A60EF2A1}"/>
            </a:ext>
          </a:extLst>
        </xdr:cNvPr>
        <xdr:cNvSpPr txBox="1"/>
      </xdr:nvSpPr>
      <xdr:spPr>
        <a:xfrm>
          <a:off x="12889977" y="2542852"/>
          <a:ext cx="2768687" cy="640659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Unna Inversiones S.A.C.</a:t>
          </a:r>
        </a:p>
        <a:p>
          <a:pPr algn="ctr"/>
          <a:r>
            <a:rPr lang="es-PE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99.9%</a:t>
          </a:r>
        </a:p>
      </xdr:txBody>
    </xdr:sp>
    <xdr:clientData/>
  </xdr:twoCellAnchor>
  <xdr:twoCellAnchor>
    <xdr:from>
      <xdr:col>14</xdr:col>
      <xdr:colOff>438468</xdr:colOff>
      <xdr:row>16</xdr:row>
      <xdr:rowOff>169378</xdr:rowOff>
    </xdr:from>
    <xdr:to>
      <xdr:col>15</xdr:col>
      <xdr:colOff>1000125</xdr:colOff>
      <xdr:row>17</xdr:row>
      <xdr:rowOff>522991</xdr:rowOff>
    </xdr:to>
    <xdr:sp macro="" textlink="">
      <xdr:nvSpPr>
        <xdr:cNvPr id="304" name="CuadroTexto 303">
          <a:extLst>
            <a:ext uri="{FF2B5EF4-FFF2-40B4-BE49-F238E27FC236}">
              <a16:creationId xmlns:a16="http://schemas.microsoft.com/office/drawing/2014/main" id="{71D6F430-F6B9-4075-8860-52BDE8DBC53C}"/>
            </a:ext>
          </a:extLst>
        </xdr:cNvPr>
        <xdr:cNvSpPr txBox="1"/>
      </xdr:nvSpPr>
      <xdr:spPr>
        <a:xfrm>
          <a:off x="11087418" y="3426928"/>
          <a:ext cx="1790382" cy="534588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Unna Infraestructura S.A.C. 99.9%</a:t>
          </a:r>
        </a:p>
      </xdr:txBody>
    </xdr:sp>
    <xdr:clientData/>
  </xdr:twoCellAnchor>
  <xdr:twoCellAnchor>
    <xdr:from>
      <xdr:col>10</xdr:col>
      <xdr:colOff>358399</xdr:colOff>
      <xdr:row>12</xdr:row>
      <xdr:rowOff>159867</xdr:rowOff>
    </xdr:from>
    <xdr:to>
      <xdr:col>12</xdr:col>
      <xdr:colOff>1479477</xdr:colOff>
      <xdr:row>15</xdr:row>
      <xdr:rowOff>124251</xdr:rowOff>
    </xdr:to>
    <xdr:sp macro="" textlink="">
      <xdr:nvSpPr>
        <xdr:cNvPr id="305" name="CuadroTexto 304">
          <a:extLst>
            <a:ext uri="{FF2B5EF4-FFF2-40B4-BE49-F238E27FC236}">
              <a16:creationId xmlns:a16="http://schemas.microsoft.com/office/drawing/2014/main" id="{C4C353D1-26B8-458A-B81B-00AAC674BD50}"/>
            </a:ext>
          </a:extLst>
        </xdr:cNvPr>
        <xdr:cNvSpPr txBox="1"/>
      </xdr:nvSpPr>
      <xdr:spPr>
        <a:xfrm>
          <a:off x="6277506" y="2513903"/>
          <a:ext cx="2631471" cy="631134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Viva Negocios Inmobiliarios S.A.C. </a:t>
          </a:r>
        </a:p>
        <a:p>
          <a:pPr algn="ctr"/>
          <a:r>
            <a:rPr lang="es-PE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99.54%</a:t>
          </a:r>
        </a:p>
      </xdr:txBody>
    </xdr:sp>
    <xdr:clientData/>
  </xdr:twoCellAnchor>
  <xdr:twoCellAnchor>
    <xdr:from>
      <xdr:col>16</xdr:col>
      <xdr:colOff>199567</xdr:colOff>
      <xdr:row>9</xdr:row>
      <xdr:rowOff>162999</xdr:rowOff>
    </xdr:from>
    <xdr:to>
      <xdr:col>16</xdr:col>
      <xdr:colOff>202040</xdr:colOff>
      <xdr:row>12</xdr:row>
      <xdr:rowOff>145727</xdr:rowOff>
    </xdr:to>
    <xdr:cxnSp macro="">
      <xdr:nvCxnSpPr>
        <xdr:cNvPr id="310" name="Conector recto de flecha 309">
          <a:extLst>
            <a:ext uri="{FF2B5EF4-FFF2-40B4-BE49-F238E27FC236}">
              <a16:creationId xmlns:a16="http://schemas.microsoft.com/office/drawing/2014/main" id="{FC48F50F-7D10-4E7A-9574-CF47EE3265E7}"/>
            </a:ext>
          </a:extLst>
        </xdr:cNvPr>
        <xdr:cNvCxnSpPr>
          <a:endCxn id="303" idx="0"/>
        </xdr:cNvCxnSpPr>
      </xdr:nvCxnSpPr>
      <xdr:spPr>
        <a:xfrm>
          <a:off x="14282960" y="1755035"/>
          <a:ext cx="2473" cy="744728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191478</xdr:colOff>
      <xdr:row>15</xdr:row>
      <xdr:rowOff>54430</xdr:rowOff>
    </xdr:from>
    <xdr:to>
      <xdr:col>7</xdr:col>
      <xdr:colOff>151277</xdr:colOff>
      <xdr:row>17</xdr:row>
      <xdr:rowOff>272144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1D89B2-376B-471F-AAB6-3A2EC7461AD7}"/>
            </a:ext>
          </a:extLst>
        </xdr:cNvPr>
        <xdr:cNvSpPr txBox="1"/>
      </xdr:nvSpPr>
      <xdr:spPr>
        <a:xfrm>
          <a:off x="3171442" y="3034394"/>
          <a:ext cx="1606264" cy="598714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UNNA TRANSPORTE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 S.A.C.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99.9%</a:t>
          </a:r>
        </a:p>
      </xdr:txBody>
    </xdr:sp>
    <xdr:clientData/>
  </xdr:twoCellAnchor>
  <xdr:twoCellAnchor>
    <xdr:from>
      <xdr:col>14</xdr:col>
      <xdr:colOff>818541</xdr:colOff>
      <xdr:row>41</xdr:row>
      <xdr:rowOff>106318</xdr:rowOff>
    </xdr:from>
    <xdr:to>
      <xdr:col>15</xdr:col>
      <xdr:colOff>1123157</xdr:colOff>
      <xdr:row>45</xdr:row>
      <xdr:rowOff>48418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2FBFF315-0A7C-45A7-BC37-D8A3051D8145}"/>
            </a:ext>
          </a:extLst>
        </xdr:cNvPr>
        <xdr:cNvSpPr txBox="1"/>
      </xdr:nvSpPr>
      <xdr:spPr>
        <a:xfrm>
          <a:off x="11467491" y="8621668"/>
          <a:ext cx="1533341" cy="675525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Concesionaria Via Expresa Sur S.A.</a:t>
          </a:r>
        </a:p>
        <a:p>
          <a:pPr algn="ctr"/>
          <a:r>
            <a:rPr lang="es-PE" sz="1000" b="1" baseline="0">
              <a:solidFill>
                <a:schemeClr val="bg1"/>
              </a:solidFill>
              <a:effectLst/>
            </a:rPr>
            <a:t>98.8%</a:t>
          </a:r>
        </a:p>
      </xdr:txBody>
    </xdr:sp>
    <xdr:clientData/>
  </xdr:twoCellAnchor>
  <xdr:twoCellAnchor>
    <xdr:from>
      <xdr:col>4</xdr:col>
      <xdr:colOff>420271</xdr:colOff>
      <xdr:row>16</xdr:row>
      <xdr:rowOff>149677</xdr:rowOff>
    </xdr:from>
    <xdr:to>
      <xdr:col>5</xdr:col>
      <xdr:colOff>163286</xdr:colOff>
      <xdr:row>17</xdr:row>
      <xdr:rowOff>20746</xdr:rowOff>
    </xdr:to>
    <xdr:sp macro="" textlink="">
      <xdr:nvSpPr>
        <xdr:cNvPr id="9" name="Flecha: a la derecha 8">
          <a:extLst>
            <a:ext uri="{FF2B5EF4-FFF2-40B4-BE49-F238E27FC236}">
              <a16:creationId xmlns:a16="http://schemas.microsoft.com/office/drawing/2014/main" id="{A1778196-F3DC-4AC7-8EB5-2248B47AF3A1}"/>
            </a:ext>
          </a:extLst>
        </xdr:cNvPr>
        <xdr:cNvSpPr/>
      </xdr:nvSpPr>
      <xdr:spPr>
        <a:xfrm flipV="1">
          <a:off x="2774307" y="3347356"/>
          <a:ext cx="545836" cy="47961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417096</xdr:colOff>
      <xdr:row>18</xdr:row>
      <xdr:rowOff>54427</xdr:rowOff>
    </xdr:from>
    <xdr:to>
      <xdr:col>5</xdr:col>
      <xdr:colOff>163286</xdr:colOff>
      <xdr:row>18</xdr:row>
      <xdr:rowOff>103296</xdr:rowOff>
    </xdr:to>
    <xdr:sp macro="" textlink="">
      <xdr:nvSpPr>
        <xdr:cNvPr id="10" name="Flecha: a la derecha 9">
          <a:extLst>
            <a:ext uri="{FF2B5EF4-FFF2-40B4-BE49-F238E27FC236}">
              <a16:creationId xmlns:a16="http://schemas.microsoft.com/office/drawing/2014/main" id="{E1B3E61B-19C1-42D8-B7B1-1482CBD4F85A}"/>
            </a:ext>
          </a:extLst>
        </xdr:cNvPr>
        <xdr:cNvSpPr/>
      </xdr:nvSpPr>
      <xdr:spPr>
        <a:xfrm flipV="1">
          <a:off x="2771132" y="4027713"/>
          <a:ext cx="549011" cy="4886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417096</xdr:colOff>
      <xdr:row>20</xdr:row>
      <xdr:rowOff>167795</xdr:rowOff>
    </xdr:from>
    <xdr:to>
      <xdr:col>5</xdr:col>
      <xdr:colOff>108857</xdr:colOff>
      <xdr:row>21</xdr:row>
      <xdr:rowOff>36621</xdr:rowOff>
    </xdr:to>
    <xdr:sp macro="" textlink="">
      <xdr:nvSpPr>
        <xdr:cNvPr id="12" name="Flecha: a la derecha 11">
          <a:extLst>
            <a:ext uri="{FF2B5EF4-FFF2-40B4-BE49-F238E27FC236}">
              <a16:creationId xmlns:a16="http://schemas.microsoft.com/office/drawing/2014/main" id="{13DDBD94-6445-41A6-8F13-A4852784C47B}"/>
            </a:ext>
          </a:extLst>
        </xdr:cNvPr>
        <xdr:cNvSpPr/>
      </xdr:nvSpPr>
      <xdr:spPr>
        <a:xfrm flipV="1">
          <a:off x="2771132" y="4807831"/>
          <a:ext cx="494582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421822</xdr:colOff>
      <xdr:row>24</xdr:row>
      <xdr:rowOff>137950</xdr:rowOff>
    </xdr:from>
    <xdr:to>
      <xdr:col>5</xdr:col>
      <xdr:colOff>125639</xdr:colOff>
      <xdr:row>25</xdr:row>
      <xdr:rowOff>6776</xdr:rowOff>
    </xdr:to>
    <xdr:sp macro="" textlink="">
      <xdr:nvSpPr>
        <xdr:cNvPr id="13" name="Flecha: a la derecha 12">
          <a:extLst>
            <a:ext uri="{FF2B5EF4-FFF2-40B4-BE49-F238E27FC236}">
              <a16:creationId xmlns:a16="http://schemas.microsoft.com/office/drawing/2014/main" id="{ECAAF589-AC8C-4818-B5C9-333476A32368}"/>
            </a:ext>
          </a:extLst>
        </xdr:cNvPr>
        <xdr:cNvSpPr/>
      </xdr:nvSpPr>
      <xdr:spPr>
        <a:xfrm>
          <a:off x="2762251" y="5485557"/>
          <a:ext cx="506638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435238</xdr:colOff>
      <xdr:row>29</xdr:row>
      <xdr:rowOff>43997</xdr:rowOff>
    </xdr:from>
    <xdr:to>
      <xdr:col>5</xdr:col>
      <xdr:colOff>81642</xdr:colOff>
      <xdr:row>29</xdr:row>
      <xdr:rowOff>112822</xdr:rowOff>
    </xdr:to>
    <xdr:sp macro="" textlink="">
      <xdr:nvSpPr>
        <xdr:cNvPr id="14" name="Flecha: a la derecha 13">
          <a:extLst>
            <a:ext uri="{FF2B5EF4-FFF2-40B4-BE49-F238E27FC236}">
              <a16:creationId xmlns:a16="http://schemas.microsoft.com/office/drawing/2014/main" id="{43C2E5B3-ED7A-49DD-89DE-05B6FF21AC9B}"/>
            </a:ext>
          </a:extLst>
        </xdr:cNvPr>
        <xdr:cNvSpPr/>
      </xdr:nvSpPr>
      <xdr:spPr>
        <a:xfrm flipV="1">
          <a:off x="2789274" y="6276068"/>
          <a:ext cx="449225" cy="68825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421821</xdr:colOff>
      <xdr:row>32</xdr:row>
      <xdr:rowOff>157000</xdr:rowOff>
    </xdr:from>
    <xdr:to>
      <xdr:col>5</xdr:col>
      <xdr:colOff>95249</xdr:colOff>
      <xdr:row>33</xdr:row>
      <xdr:rowOff>25826</xdr:rowOff>
    </xdr:to>
    <xdr:sp macro="" textlink="">
      <xdr:nvSpPr>
        <xdr:cNvPr id="15" name="Flecha: a la derecha 14">
          <a:extLst>
            <a:ext uri="{FF2B5EF4-FFF2-40B4-BE49-F238E27FC236}">
              <a16:creationId xmlns:a16="http://schemas.microsoft.com/office/drawing/2014/main" id="{8DEDC8CC-7205-4468-8D42-179F7DF321F2}"/>
            </a:ext>
          </a:extLst>
        </xdr:cNvPr>
        <xdr:cNvSpPr/>
      </xdr:nvSpPr>
      <xdr:spPr>
        <a:xfrm>
          <a:off x="2762250" y="6919750"/>
          <a:ext cx="476249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435429</xdr:colOff>
      <xdr:row>37</xdr:row>
      <xdr:rowOff>95677</xdr:rowOff>
    </xdr:from>
    <xdr:to>
      <xdr:col>5</xdr:col>
      <xdr:colOff>84818</xdr:colOff>
      <xdr:row>37</xdr:row>
      <xdr:rowOff>141396</xdr:rowOff>
    </xdr:to>
    <xdr:sp macro="" textlink="">
      <xdr:nvSpPr>
        <xdr:cNvPr id="16" name="Flecha: a la derecha 15">
          <a:extLst>
            <a:ext uri="{FF2B5EF4-FFF2-40B4-BE49-F238E27FC236}">
              <a16:creationId xmlns:a16="http://schemas.microsoft.com/office/drawing/2014/main" id="{A1DAD4D1-F8A3-4D7B-B852-9090D1A1DD72}"/>
            </a:ext>
          </a:extLst>
        </xdr:cNvPr>
        <xdr:cNvSpPr/>
      </xdr:nvSpPr>
      <xdr:spPr>
        <a:xfrm flipV="1">
          <a:off x="2775858" y="7742891"/>
          <a:ext cx="452210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435428</xdr:colOff>
      <xdr:row>41</xdr:row>
      <xdr:rowOff>105682</xdr:rowOff>
    </xdr:from>
    <xdr:to>
      <xdr:col>5</xdr:col>
      <xdr:colOff>84818</xdr:colOff>
      <xdr:row>41</xdr:row>
      <xdr:rowOff>151401</xdr:rowOff>
    </xdr:to>
    <xdr:sp macro="" textlink="">
      <xdr:nvSpPr>
        <xdr:cNvPr id="17" name="Flecha: a la derecha 16">
          <a:extLst>
            <a:ext uri="{FF2B5EF4-FFF2-40B4-BE49-F238E27FC236}">
              <a16:creationId xmlns:a16="http://schemas.microsoft.com/office/drawing/2014/main" id="{2D38D052-7B7B-4CFD-9F88-6974E5BCC770}"/>
            </a:ext>
          </a:extLst>
        </xdr:cNvPr>
        <xdr:cNvSpPr/>
      </xdr:nvSpPr>
      <xdr:spPr>
        <a:xfrm flipV="1">
          <a:off x="2775857" y="8460468"/>
          <a:ext cx="452211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421821</xdr:colOff>
      <xdr:row>46</xdr:row>
      <xdr:rowOff>19477</xdr:rowOff>
    </xdr:from>
    <xdr:to>
      <xdr:col>5</xdr:col>
      <xdr:colOff>54429</xdr:colOff>
      <xdr:row>46</xdr:row>
      <xdr:rowOff>68036</xdr:rowOff>
    </xdr:to>
    <xdr:sp macro="" textlink="">
      <xdr:nvSpPr>
        <xdr:cNvPr id="18" name="Flecha: a la derecha 17">
          <a:extLst>
            <a:ext uri="{FF2B5EF4-FFF2-40B4-BE49-F238E27FC236}">
              <a16:creationId xmlns:a16="http://schemas.microsoft.com/office/drawing/2014/main" id="{E911D875-D448-4852-BF2E-11404F16CE61}"/>
            </a:ext>
          </a:extLst>
        </xdr:cNvPr>
        <xdr:cNvSpPr/>
      </xdr:nvSpPr>
      <xdr:spPr>
        <a:xfrm flipV="1">
          <a:off x="2762250" y="9272334"/>
          <a:ext cx="435429" cy="4855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88466</xdr:colOff>
      <xdr:row>17</xdr:row>
      <xdr:rowOff>153589</xdr:rowOff>
    </xdr:from>
    <xdr:to>
      <xdr:col>11</xdr:col>
      <xdr:colOff>237096</xdr:colOff>
      <xdr:row>17</xdr:row>
      <xdr:rowOff>189783</xdr:rowOff>
    </xdr:to>
    <xdr:sp macro="" textlink="">
      <xdr:nvSpPr>
        <xdr:cNvPr id="50" name="Flecha: a la derecha 49">
          <a:extLst>
            <a:ext uri="{FF2B5EF4-FFF2-40B4-BE49-F238E27FC236}">
              <a16:creationId xmlns:a16="http://schemas.microsoft.com/office/drawing/2014/main" id="{5AF54E09-1DC9-46CA-B1D1-5677770A6B33}"/>
            </a:ext>
          </a:extLst>
        </xdr:cNvPr>
        <xdr:cNvSpPr/>
      </xdr:nvSpPr>
      <xdr:spPr>
        <a:xfrm flipV="1">
          <a:off x="6415787" y="3528160"/>
          <a:ext cx="148630" cy="36194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88466</xdr:colOff>
      <xdr:row>18</xdr:row>
      <xdr:rowOff>296464</xdr:rowOff>
    </xdr:from>
    <xdr:to>
      <xdr:col>11</xdr:col>
      <xdr:colOff>237096</xdr:colOff>
      <xdr:row>18</xdr:row>
      <xdr:rowOff>335833</xdr:rowOff>
    </xdr:to>
    <xdr:sp macro="" textlink="">
      <xdr:nvSpPr>
        <xdr:cNvPr id="51" name="Flecha: a la derecha 50">
          <a:extLst>
            <a:ext uri="{FF2B5EF4-FFF2-40B4-BE49-F238E27FC236}">
              <a16:creationId xmlns:a16="http://schemas.microsoft.com/office/drawing/2014/main" id="{506EE587-3E7D-4E45-9E7C-96C539365DA9}"/>
            </a:ext>
          </a:extLst>
        </xdr:cNvPr>
        <xdr:cNvSpPr/>
      </xdr:nvSpPr>
      <xdr:spPr>
        <a:xfrm flipV="1">
          <a:off x="6415787" y="4269750"/>
          <a:ext cx="148630" cy="3936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88466</xdr:colOff>
      <xdr:row>22</xdr:row>
      <xdr:rowOff>39289</xdr:rowOff>
    </xdr:from>
    <xdr:to>
      <xdr:col>11</xdr:col>
      <xdr:colOff>237096</xdr:colOff>
      <xdr:row>22</xdr:row>
      <xdr:rowOff>78658</xdr:rowOff>
    </xdr:to>
    <xdr:sp macro="" textlink="">
      <xdr:nvSpPr>
        <xdr:cNvPr id="52" name="Flecha: a la derecha 51">
          <a:extLst>
            <a:ext uri="{FF2B5EF4-FFF2-40B4-BE49-F238E27FC236}">
              <a16:creationId xmlns:a16="http://schemas.microsoft.com/office/drawing/2014/main" id="{368B0965-6167-4AEE-B217-69DB503B52B2}"/>
            </a:ext>
          </a:extLst>
        </xdr:cNvPr>
        <xdr:cNvSpPr/>
      </xdr:nvSpPr>
      <xdr:spPr>
        <a:xfrm flipV="1">
          <a:off x="6415787" y="5033110"/>
          <a:ext cx="148630" cy="3936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95703</xdr:colOff>
      <xdr:row>25</xdr:row>
      <xdr:rowOff>98705</xdr:rowOff>
    </xdr:from>
    <xdr:to>
      <xdr:col>11</xdr:col>
      <xdr:colOff>234461</xdr:colOff>
      <xdr:row>25</xdr:row>
      <xdr:rowOff>144424</xdr:rowOff>
    </xdr:to>
    <xdr:sp macro="" textlink="">
      <xdr:nvSpPr>
        <xdr:cNvPr id="53" name="Flecha: a la derecha 52">
          <a:extLst>
            <a:ext uri="{FF2B5EF4-FFF2-40B4-BE49-F238E27FC236}">
              <a16:creationId xmlns:a16="http://schemas.microsoft.com/office/drawing/2014/main" id="{42B7F35A-890F-4B45-B832-CCE4C511091E}"/>
            </a:ext>
          </a:extLst>
        </xdr:cNvPr>
        <xdr:cNvSpPr/>
      </xdr:nvSpPr>
      <xdr:spPr>
        <a:xfrm flipV="1">
          <a:off x="6426165" y="5769743"/>
          <a:ext cx="138758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110447</xdr:colOff>
      <xdr:row>28</xdr:row>
      <xdr:rowOff>142110</xdr:rowOff>
    </xdr:from>
    <xdr:to>
      <xdr:col>11</xdr:col>
      <xdr:colOff>234461</xdr:colOff>
      <xdr:row>29</xdr:row>
      <xdr:rowOff>1481</xdr:rowOff>
    </xdr:to>
    <xdr:sp macro="" textlink="">
      <xdr:nvSpPr>
        <xdr:cNvPr id="54" name="Flecha: a la derecha 53">
          <a:extLst>
            <a:ext uri="{FF2B5EF4-FFF2-40B4-BE49-F238E27FC236}">
              <a16:creationId xmlns:a16="http://schemas.microsoft.com/office/drawing/2014/main" id="{275F21A7-B2A0-43C5-8DA4-4CEB07C9338C}"/>
            </a:ext>
          </a:extLst>
        </xdr:cNvPr>
        <xdr:cNvSpPr/>
      </xdr:nvSpPr>
      <xdr:spPr>
        <a:xfrm flipV="1">
          <a:off x="6440909" y="6362668"/>
          <a:ext cx="124014" cy="42544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11</xdr:col>
      <xdr:colOff>116169</xdr:colOff>
      <xdr:row>31</xdr:row>
      <xdr:rowOff>164822</xdr:rowOff>
    </xdr:from>
    <xdr:to>
      <xdr:col>11</xdr:col>
      <xdr:colOff>216632</xdr:colOff>
      <xdr:row>32</xdr:row>
      <xdr:rowOff>21018</xdr:rowOff>
    </xdr:to>
    <xdr:sp macro="" textlink="">
      <xdr:nvSpPr>
        <xdr:cNvPr id="55" name="Flecha: a la derecha 54">
          <a:extLst>
            <a:ext uri="{FF2B5EF4-FFF2-40B4-BE49-F238E27FC236}">
              <a16:creationId xmlns:a16="http://schemas.microsoft.com/office/drawing/2014/main" id="{2A93024D-6083-4B09-8265-9BFEE559D3BD}"/>
            </a:ext>
          </a:extLst>
        </xdr:cNvPr>
        <xdr:cNvSpPr/>
      </xdr:nvSpPr>
      <xdr:spPr>
        <a:xfrm flipV="1">
          <a:off x="6446631" y="6934899"/>
          <a:ext cx="100463" cy="3936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15</xdr:col>
      <xdr:colOff>22412</xdr:colOff>
      <xdr:row>13</xdr:row>
      <xdr:rowOff>268941</xdr:rowOff>
    </xdr:from>
    <xdr:to>
      <xdr:col>15</xdr:col>
      <xdr:colOff>998487</xdr:colOff>
      <xdr:row>13</xdr:row>
      <xdr:rowOff>274433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9350E2DB-7CB7-43D4-9CBF-1E4FADA77AFC}"/>
            </a:ext>
          </a:extLst>
        </xdr:cNvPr>
        <xdr:cNvCxnSpPr/>
      </xdr:nvCxnSpPr>
      <xdr:spPr>
        <a:xfrm>
          <a:off x="11900647" y="2835088"/>
          <a:ext cx="976075" cy="549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601008</xdr:colOff>
      <xdr:row>13</xdr:row>
      <xdr:rowOff>306668</xdr:rowOff>
    </xdr:from>
    <xdr:to>
      <xdr:col>19</xdr:col>
      <xdr:colOff>571500</xdr:colOff>
      <xdr:row>14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905DF11A-EDCA-4EC2-8DE3-A8BFDCE5B058}"/>
            </a:ext>
          </a:extLst>
        </xdr:cNvPr>
        <xdr:cNvCxnSpPr/>
      </xdr:nvCxnSpPr>
      <xdr:spPr>
        <a:xfrm>
          <a:off x="15650508" y="2872815"/>
          <a:ext cx="766110" cy="7097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36793</xdr:colOff>
      <xdr:row>13</xdr:row>
      <xdr:rowOff>278364</xdr:rowOff>
    </xdr:from>
    <xdr:to>
      <xdr:col>15</xdr:col>
      <xdr:colOff>39812</xdr:colOff>
      <xdr:row>16</xdr:row>
      <xdr:rowOff>137646</xdr:rowOff>
    </xdr:to>
    <xdr:cxnSp macro="">
      <xdr:nvCxnSpPr>
        <xdr:cNvPr id="60" name="Conector recto de flecha 59">
          <a:extLst>
            <a:ext uri="{FF2B5EF4-FFF2-40B4-BE49-F238E27FC236}">
              <a16:creationId xmlns:a16="http://schemas.microsoft.com/office/drawing/2014/main" id="{A9EA45D4-25AE-4AAB-A90F-22602C44DB44}"/>
            </a:ext>
          </a:extLst>
        </xdr:cNvPr>
        <xdr:cNvCxnSpPr/>
      </xdr:nvCxnSpPr>
      <xdr:spPr>
        <a:xfrm flipH="1">
          <a:off x="11915028" y="2844511"/>
          <a:ext cx="3019" cy="531635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560294</xdr:colOff>
      <xdr:row>13</xdr:row>
      <xdr:rowOff>302559</xdr:rowOff>
    </xdr:from>
    <xdr:to>
      <xdr:col>19</xdr:col>
      <xdr:colOff>564807</xdr:colOff>
      <xdr:row>16</xdr:row>
      <xdr:rowOff>88653</xdr:rowOff>
    </xdr:to>
    <xdr:cxnSp macro="">
      <xdr:nvCxnSpPr>
        <xdr:cNvPr id="61" name="Conector recto de flecha 60">
          <a:extLst>
            <a:ext uri="{FF2B5EF4-FFF2-40B4-BE49-F238E27FC236}">
              <a16:creationId xmlns:a16="http://schemas.microsoft.com/office/drawing/2014/main" id="{344106F0-AB70-4EE7-AAAF-B69203D85DB9}"/>
            </a:ext>
          </a:extLst>
        </xdr:cNvPr>
        <xdr:cNvCxnSpPr/>
      </xdr:nvCxnSpPr>
      <xdr:spPr>
        <a:xfrm>
          <a:off x="16405412" y="2868706"/>
          <a:ext cx="4513" cy="458447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639417</xdr:colOff>
      <xdr:row>43</xdr:row>
      <xdr:rowOff>78442</xdr:rowOff>
    </xdr:from>
    <xdr:to>
      <xdr:col>14</xdr:col>
      <xdr:colOff>806824</xdr:colOff>
      <xdr:row>43</xdr:row>
      <xdr:rowOff>130510</xdr:rowOff>
    </xdr:to>
    <xdr:sp macro="" textlink="">
      <xdr:nvSpPr>
        <xdr:cNvPr id="65" name="Flecha: a la derecha 64">
          <a:extLst>
            <a:ext uri="{FF2B5EF4-FFF2-40B4-BE49-F238E27FC236}">
              <a16:creationId xmlns:a16="http://schemas.microsoft.com/office/drawing/2014/main" id="{BB858909-60F9-418D-830D-55EFF03DB85D}"/>
            </a:ext>
          </a:extLst>
        </xdr:cNvPr>
        <xdr:cNvSpPr/>
      </xdr:nvSpPr>
      <xdr:spPr>
        <a:xfrm flipV="1">
          <a:off x="11285005" y="8897471"/>
          <a:ext cx="167407" cy="52068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597956</xdr:colOff>
      <xdr:row>30</xdr:row>
      <xdr:rowOff>93254</xdr:rowOff>
    </xdr:from>
    <xdr:to>
      <xdr:col>14</xdr:col>
      <xdr:colOff>771986</xdr:colOff>
      <xdr:row>31</xdr:row>
      <xdr:rowOff>332</xdr:rowOff>
    </xdr:to>
    <xdr:sp macro="" textlink="">
      <xdr:nvSpPr>
        <xdr:cNvPr id="67" name="Flecha: a la derecha 66">
          <a:extLst>
            <a:ext uri="{FF2B5EF4-FFF2-40B4-BE49-F238E27FC236}">
              <a16:creationId xmlns:a16="http://schemas.microsoft.com/office/drawing/2014/main" id="{2F7FE83C-56B7-493E-9712-1B693F19240B}"/>
            </a:ext>
          </a:extLst>
        </xdr:cNvPr>
        <xdr:cNvSpPr/>
      </xdr:nvSpPr>
      <xdr:spPr>
        <a:xfrm flipV="1">
          <a:off x="11246906" y="6617879"/>
          <a:ext cx="174030" cy="88053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601131</xdr:colOff>
      <xdr:row>34</xdr:row>
      <xdr:rowOff>141935</xdr:rowOff>
    </xdr:from>
    <xdr:to>
      <xdr:col>14</xdr:col>
      <xdr:colOff>768811</xdr:colOff>
      <xdr:row>35</xdr:row>
      <xdr:rowOff>36312</xdr:rowOff>
    </xdr:to>
    <xdr:sp macro="" textlink="">
      <xdr:nvSpPr>
        <xdr:cNvPr id="68" name="Flecha: a la derecha 67">
          <a:extLst>
            <a:ext uri="{FF2B5EF4-FFF2-40B4-BE49-F238E27FC236}">
              <a16:creationId xmlns:a16="http://schemas.microsoft.com/office/drawing/2014/main" id="{8CA778D4-5BC2-4FBC-B91E-7BE9671BA9F4}"/>
            </a:ext>
          </a:extLst>
        </xdr:cNvPr>
        <xdr:cNvSpPr/>
      </xdr:nvSpPr>
      <xdr:spPr>
        <a:xfrm flipV="1">
          <a:off x="11250081" y="7390460"/>
          <a:ext cx="167680" cy="75352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601131</xdr:colOff>
      <xdr:row>22</xdr:row>
      <xdr:rowOff>134533</xdr:rowOff>
    </xdr:from>
    <xdr:to>
      <xdr:col>14</xdr:col>
      <xdr:colOff>768811</xdr:colOff>
      <xdr:row>23</xdr:row>
      <xdr:rowOff>9860</xdr:rowOff>
    </xdr:to>
    <xdr:sp macro="" textlink="">
      <xdr:nvSpPr>
        <xdr:cNvPr id="75" name="Flecha: a la derecha 74">
          <a:extLst>
            <a:ext uri="{FF2B5EF4-FFF2-40B4-BE49-F238E27FC236}">
              <a16:creationId xmlns:a16="http://schemas.microsoft.com/office/drawing/2014/main" id="{3F87EF61-8921-46A1-AFD9-2252F652947C}"/>
            </a:ext>
          </a:extLst>
        </xdr:cNvPr>
        <xdr:cNvSpPr/>
      </xdr:nvSpPr>
      <xdr:spPr>
        <a:xfrm flipV="1">
          <a:off x="11250081" y="5211358"/>
          <a:ext cx="167680" cy="56302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597956</xdr:colOff>
      <xdr:row>26</xdr:row>
      <xdr:rowOff>84792</xdr:rowOff>
    </xdr:from>
    <xdr:to>
      <xdr:col>14</xdr:col>
      <xdr:colOff>771986</xdr:colOff>
      <xdr:row>26</xdr:row>
      <xdr:rowOff>168611</xdr:rowOff>
    </xdr:to>
    <xdr:sp macro="" textlink="">
      <xdr:nvSpPr>
        <xdr:cNvPr id="76" name="Flecha: a la derecha 75">
          <a:extLst>
            <a:ext uri="{FF2B5EF4-FFF2-40B4-BE49-F238E27FC236}">
              <a16:creationId xmlns:a16="http://schemas.microsoft.com/office/drawing/2014/main" id="{CADCF957-3B0D-4FD6-87A5-E159489807C3}"/>
            </a:ext>
          </a:extLst>
        </xdr:cNvPr>
        <xdr:cNvSpPr/>
      </xdr:nvSpPr>
      <xdr:spPr>
        <a:xfrm flipV="1">
          <a:off x="11246906" y="5885517"/>
          <a:ext cx="174030" cy="838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601131</xdr:colOff>
      <xdr:row>18</xdr:row>
      <xdr:rowOff>390653</xdr:rowOff>
    </xdr:from>
    <xdr:to>
      <xdr:col>14</xdr:col>
      <xdr:colOff>768811</xdr:colOff>
      <xdr:row>18</xdr:row>
      <xdr:rowOff>464947</xdr:rowOff>
    </xdr:to>
    <xdr:sp macro="" textlink="">
      <xdr:nvSpPr>
        <xdr:cNvPr id="77" name="Flecha: a la derecha 76">
          <a:extLst>
            <a:ext uri="{FF2B5EF4-FFF2-40B4-BE49-F238E27FC236}">
              <a16:creationId xmlns:a16="http://schemas.microsoft.com/office/drawing/2014/main" id="{1CACED85-B11F-4E77-B2CB-D7ED73D7C87F}"/>
            </a:ext>
          </a:extLst>
        </xdr:cNvPr>
        <xdr:cNvSpPr/>
      </xdr:nvSpPr>
      <xdr:spPr>
        <a:xfrm flipV="1">
          <a:off x="11250081" y="4429253"/>
          <a:ext cx="167680" cy="74294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18</xdr:col>
      <xdr:colOff>569369</xdr:colOff>
      <xdr:row>18</xdr:row>
      <xdr:rowOff>359957</xdr:rowOff>
    </xdr:from>
    <xdr:to>
      <xdr:col>18</xdr:col>
      <xdr:colOff>740224</xdr:colOff>
      <xdr:row>18</xdr:row>
      <xdr:rowOff>399326</xdr:rowOff>
    </xdr:to>
    <xdr:sp macro="" textlink="">
      <xdr:nvSpPr>
        <xdr:cNvPr id="79" name="Flecha: a la derecha 78">
          <a:extLst>
            <a:ext uri="{FF2B5EF4-FFF2-40B4-BE49-F238E27FC236}">
              <a16:creationId xmlns:a16="http://schemas.microsoft.com/office/drawing/2014/main" id="{ED36D855-4B57-4706-A884-74843B37BB37}"/>
            </a:ext>
          </a:extLst>
        </xdr:cNvPr>
        <xdr:cNvSpPr/>
      </xdr:nvSpPr>
      <xdr:spPr>
        <a:xfrm flipV="1">
          <a:off x="15628394" y="4398557"/>
          <a:ext cx="170855" cy="3936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18</xdr:col>
      <xdr:colOff>569369</xdr:colOff>
      <xdr:row>22</xdr:row>
      <xdr:rowOff>96430</xdr:rowOff>
    </xdr:from>
    <xdr:to>
      <xdr:col>18</xdr:col>
      <xdr:colOff>740224</xdr:colOff>
      <xdr:row>22</xdr:row>
      <xdr:rowOff>142149</xdr:rowOff>
    </xdr:to>
    <xdr:sp macro="" textlink="">
      <xdr:nvSpPr>
        <xdr:cNvPr id="80" name="Flecha: a la derecha 79">
          <a:extLst>
            <a:ext uri="{FF2B5EF4-FFF2-40B4-BE49-F238E27FC236}">
              <a16:creationId xmlns:a16="http://schemas.microsoft.com/office/drawing/2014/main" id="{8F1C6CC4-835B-4093-97E2-ED834DFF1738}"/>
            </a:ext>
          </a:extLst>
        </xdr:cNvPr>
        <xdr:cNvSpPr/>
      </xdr:nvSpPr>
      <xdr:spPr>
        <a:xfrm flipV="1">
          <a:off x="15628394" y="5173255"/>
          <a:ext cx="170855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18</xdr:col>
      <xdr:colOff>572544</xdr:colOff>
      <xdr:row>26</xdr:row>
      <xdr:rowOff>87962</xdr:rowOff>
    </xdr:from>
    <xdr:to>
      <xdr:col>18</xdr:col>
      <xdr:colOff>743399</xdr:colOff>
      <xdr:row>26</xdr:row>
      <xdr:rowOff>124156</xdr:rowOff>
    </xdr:to>
    <xdr:sp macro="" textlink="">
      <xdr:nvSpPr>
        <xdr:cNvPr id="81" name="Flecha: a la derecha 80">
          <a:extLst>
            <a:ext uri="{FF2B5EF4-FFF2-40B4-BE49-F238E27FC236}">
              <a16:creationId xmlns:a16="http://schemas.microsoft.com/office/drawing/2014/main" id="{728CA4A6-2BBC-41D9-B36C-358A37C66650}"/>
            </a:ext>
          </a:extLst>
        </xdr:cNvPr>
        <xdr:cNvSpPr/>
      </xdr:nvSpPr>
      <xdr:spPr>
        <a:xfrm flipV="1">
          <a:off x="15631569" y="5888687"/>
          <a:ext cx="170855" cy="36194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20</xdr:col>
      <xdr:colOff>755618</xdr:colOff>
      <xdr:row>22</xdr:row>
      <xdr:rowOff>75279</xdr:rowOff>
    </xdr:from>
    <xdr:to>
      <xdr:col>20</xdr:col>
      <xdr:colOff>1048543</xdr:colOff>
      <xdr:row>22</xdr:row>
      <xdr:rowOff>120998</xdr:rowOff>
    </xdr:to>
    <xdr:sp macro="" textlink="">
      <xdr:nvSpPr>
        <xdr:cNvPr id="82" name="Flecha: a la derecha 81">
          <a:extLst>
            <a:ext uri="{FF2B5EF4-FFF2-40B4-BE49-F238E27FC236}">
              <a16:creationId xmlns:a16="http://schemas.microsoft.com/office/drawing/2014/main" id="{786EA466-C8FD-4802-8E0A-D5D74A61CE8D}"/>
            </a:ext>
          </a:extLst>
        </xdr:cNvPr>
        <xdr:cNvSpPr/>
      </xdr:nvSpPr>
      <xdr:spPr>
        <a:xfrm flipV="1">
          <a:off x="17729168" y="5152104"/>
          <a:ext cx="292925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808835</xdr:colOff>
      <xdr:row>33</xdr:row>
      <xdr:rowOff>58375</xdr:rowOff>
    </xdr:from>
    <xdr:to>
      <xdr:col>15</xdr:col>
      <xdr:colOff>1124403</xdr:colOff>
      <xdr:row>36</xdr:row>
      <xdr:rowOff>133208</xdr:rowOff>
    </xdr:to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B7F43EBA-0298-4014-A94A-E3D8F93D5FCE}"/>
            </a:ext>
          </a:extLst>
        </xdr:cNvPr>
        <xdr:cNvSpPr txBox="1"/>
      </xdr:nvSpPr>
      <xdr:spPr>
        <a:xfrm>
          <a:off x="11457785" y="7125925"/>
          <a:ext cx="1544293" cy="61775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Red Vial 5 S.A.</a:t>
          </a:r>
        </a:p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18.2% [Clase A]</a:t>
          </a:r>
        </a:p>
      </xdr:txBody>
    </xdr:sp>
    <xdr:clientData/>
  </xdr:twoCellAnchor>
  <xdr:twoCellAnchor>
    <xdr:from>
      <xdr:col>14</xdr:col>
      <xdr:colOff>807316</xdr:colOff>
      <xdr:row>37</xdr:row>
      <xdr:rowOff>104922</xdr:rowOff>
    </xdr:from>
    <xdr:to>
      <xdr:col>15</xdr:col>
      <xdr:colOff>1124403</xdr:colOff>
      <xdr:row>41</xdr:row>
      <xdr:rowOff>9092</xdr:rowOff>
    </xdr:to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D5B74D67-AC27-470D-AD5E-71953E433F2F}"/>
            </a:ext>
          </a:extLst>
        </xdr:cNvPr>
        <xdr:cNvSpPr txBox="1"/>
      </xdr:nvSpPr>
      <xdr:spPr>
        <a:xfrm>
          <a:off x="11456266" y="7896372"/>
          <a:ext cx="1545812" cy="62807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Inversiones en Autopistas S.A.</a:t>
          </a:r>
        </a:p>
        <a:p>
          <a:pPr marL="0" indent="0" algn="ctr"/>
          <a:r>
            <a:rPr lang="es-PE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1.00% </a:t>
          </a:r>
          <a:r>
            <a:rPr lang="es-P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[Clase A]</a:t>
          </a:r>
          <a:endParaRPr lang="es-PE" sz="1000" b="1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639605</xdr:colOff>
      <xdr:row>38</xdr:row>
      <xdr:rowOff>179293</xdr:rowOff>
    </xdr:from>
    <xdr:to>
      <xdr:col>14</xdr:col>
      <xdr:colOff>773207</xdr:colOff>
      <xdr:row>39</xdr:row>
      <xdr:rowOff>66380</xdr:rowOff>
    </xdr:to>
    <xdr:sp macro="" textlink="">
      <xdr:nvSpPr>
        <xdr:cNvPr id="87" name="Flecha: a la derecha 86">
          <a:extLst>
            <a:ext uri="{FF2B5EF4-FFF2-40B4-BE49-F238E27FC236}">
              <a16:creationId xmlns:a16="http://schemas.microsoft.com/office/drawing/2014/main" id="{B08137EC-2386-4693-BA07-042D62672551}"/>
            </a:ext>
          </a:extLst>
        </xdr:cNvPr>
        <xdr:cNvSpPr/>
      </xdr:nvSpPr>
      <xdr:spPr>
        <a:xfrm flipV="1">
          <a:off x="11285193" y="8101852"/>
          <a:ext cx="133602" cy="66381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96604</xdr:colOff>
      <xdr:row>45</xdr:row>
      <xdr:rowOff>37979</xdr:rowOff>
    </xdr:from>
    <xdr:to>
      <xdr:col>7</xdr:col>
      <xdr:colOff>133350</xdr:colOff>
      <xdr:row>48</xdr:row>
      <xdr:rowOff>10319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8832BEC6-C454-4435-85D9-BD41B217881F}"/>
            </a:ext>
          </a:extLst>
        </xdr:cNvPr>
        <xdr:cNvSpPr txBox="1"/>
      </xdr:nvSpPr>
      <xdr:spPr>
        <a:xfrm>
          <a:off x="3239854" y="9181979"/>
          <a:ext cx="1763152" cy="508121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Larco mar S.A.</a:t>
          </a:r>
          <a:endParaRPr lang="es-PE" sz="1000" b="1" baseline="0">
            <a:solidFill>
              <a:sysClr val="windowText" lastClr="000000"/>
            </a:solidFill>
            <a:effectLst/>
          </a:endParaRP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79.6%</a:t>
          </a:r>
        </a:p>
      </xdr:txBody>
    </xdr:sp>
    <xdr:clientData/>
  </xdr:twoCellAnchor>
  <xdr:twoCellAnchor>
    <xdr:from>
      <xdr:col>4</xdr:col>
      <xdr:colOff>435428</xdr:colOff>
      <xdr:row>50</xdr:row>
      <xdr:rowOff>9952</xdr:rowOff>
    </xdr:from>
    <xdr:to>
      <xdr:col>5</xdr:col>
      <xdr:colOff>95250</xdr:colOff>
      <xdr:row>50</xdr:row>
      <xdr:rowOff>55671</xdr:rowOff>
    </xdr:to>
    <xdr:sp macro="" textlink="">
      <xdr:nvSpPr>
        <xdr:cNvPr id="29" name="Flecha: a la derecha 28">
          <a:extLst>
            <a:ext uri="{FF2B5EF4-FFF2-40B4-BE49-F238E27FC236}">
              <a16:creationId xmlns:a16="http://schemas.microsoft.com/office/drawing/2014/main" id="{C4F1D9B9-3EB2-4773-97B9-67B48BFCF6BA}"/>
            </a:ext>
          </a:extLst>
        </xdr:cNvPr>
        <xdr:cNvSpPr/>
      </xdr:nvSpPr>
      <xdr:spPr>
        <a:xfrm flipV="1">
          <a:off x="2775857" y="9970381"/>
          <a:ext cx="462643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96604</xdr:colOff>
      <xdr:row>48</xdr:row>
      <xdr:rowOff>134023</xdr:rowOff>
    </xdr:from>
    <xdr:to>
      <xdr:col>7</xdr:col>
      <xdr:colOff>136525</xdr:colOff>
      <xdr:row>51</xdr:row>
      <xdr:rowOff>87312</xdr:rowOff>
    </xdr:to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54976065-935E-4E93-8FA8-E8056605B2D8}"/>
            </a:ext>
          </a:extLst>
        </xdr:cNvPr>
        <xdr:cNvSpPr txBox="1"/>
      </xdr:nvSpPr>
      <xdr:spPr>
        <a:xfrm>
          <a:off x="3239854" y="9813804"/>
          <a:ext cx="1766327" cy="489071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Energec S.A.</a:t>
          </a:r>
          <a:endParaRPr lang="es-PE" sz="1000" b="1" baseline="0">
            <a:solidFill>
              <a:sysClr val="windowText" lastClr="000000"/>
            </a:solidFill>
            <a:effectLst/>
          </a:endParaRP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98%</a:t>
          </a:r>
        </a:p>
      </xdr:txBody>
    </xdr:sp>
    <xdr:clientData/>
  </xdr:twoCellAnchor>
  <xdr:twoCellAnchor>
    <xdr:from>
      <xdr:col>4</xdr:col>
      <xdr:colOff>440531</xdr:colOff>
      <xdr:row>53</xdr:row>
      <xdr:rowOff>95250</xdr:rowOff>
    </xdr:from>
    <xdr:to>
      <xdr:col>5</xdr:col>
      <xdr:colOff>87993</xdr:colOff>
      <xdr:row>53</xdr:row>
      <xdr:rowOff>142875</xdr:rowOff>
    </xdr:to>
    <xdr:sp macro="" textlink="">
      <xdr:nvSpPr>
        <xdr:cNvPr id="33" name="Flecha: a la derecha 32">
          <a:extLst>
            <a:ext uri="{FF2B5EF4-FFF2-40B4-BE49-F238E27FC236}">
              <a16:creationId xmlns:a16="http://schemas.microsoft.com/office/drawing/2014/main" id="{BC0D384B-4924-45DE-A7C4-9F4BA64FCFD5}"/>
            </a:ext>
          </a:extLst>
        </xdr:cNvPr>
        <xdr:cNvSpPr/>
      </xdr:nvSpPr>
      <xdr:spPr>
        <a:xfrm flipV="1">
          <a:off x="2786062" y="10668000"/>
          <a:ext cx="445181" cy="47625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96604</xdr:colOff>
      <xdr:row>52</xdr:row>
      <xdr:rowOff>76873</xdr:rowOff>
    </xdr:from>
    <xdr:to>
      <xdr:col>7</xdr:col>
      <xdr:colOff>133350</xdr:colOff>
      <xdr:row>55</xdr:row>
      <xdr:rowOff>55562</xdr:rowOff>
    </xdr:to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D6301106-0E3A-4395-ADFA-1FD3D4070935}"/>
            </a:ext>
          </a:extLst>
        </xdr:cNvPr>
        <xdr:cNvSpPr txBox="1"/>
      </xdr:nvSpPr>
      <xdr:spPr>
        <a:xfrm>
          <a:off x="3239854" y="10471029"/>
          <a:ext cx="1763152" cy="514471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Nuevas Inversiones Telefónicas - en liquidación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99%</a:t>
          </a:r>
        </a:p>
      </xdr:txBody>
    </xdr:sp>
    <xdr:clientData/>
  </xdr:twoCellAnchor>
  <xdr:twoCellAnchor>
    <xdr:from>
      <xdr:col>5</xdr:col>
      <xdr:colOff>133756</xdr:colOff>
      <xdr:row>32</xdr:row>
      <xdr:rowOff>46282</xdr:rowOff>
    </xdr:from>
    <xdr:to>
      <xdr:col>7</xdr:col>
      <xdr:colOff>85725</xdr:colOff>
      <xdr:row>35</xdr:row>
      <xdr:rowOff>44451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87CEAD02-8424-4067-AA2F-8E6F456837F2}"/>
            </a:ext>
          </a:extLst>
        </xdr:cNvPr>
        <xdr:cNvSpPr txBox="1"/>
      </xdr:nvSpPr>
      <xdr:spPr>
        <a:xfrm>
          <a:off x="3277006" y="6856657"/>
          <a:ext cx="1678375" cy="5339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>
              <a:solidFill>
                <a:sysClr val="windowText" lastClr="000000"/>
              </a:solidFill>
              <a:effectLst/>
            </a:rPr>
            <a:t>INMOBILIARIA</a:t>
          </a:r>
          <a:r>
            <a:rPr lang="es-PE" sz="1000" b="1" baseline="0">
              <a:solidFill>
                <a:sysClr val="windowText" lastClr="000000"/>
              </a:solidFill>
              <a:effectLst/>
            </a:rPr>
            <a:t> OPQ S.A.C.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97.50%</a:t>
          </a:r>
          <a:endParaRPr lang="es-PE" sz="1000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260183</xdr:colOff>
      <xdr:row>34</xdr:row>
      <xdr:rowOff>56698</xdr:rowOff>
    </xdr:from>
    <xdr:to>
      <xdr:col>12</xdr:col>
      <xdr:colOff>525277</xdr:colOff>
      <xdr:row>36</xdr:row>
      <xdr:rowOff>161114</xdr:rowOff>
    </xdr:to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AAE79322-DAB6-48C8-81A4-CC55268F49D2}"/>
            </a:ext>
          </a:extLst>
        </xdr:cNvPr>
        <xdr:cNvSpPr txBox="1"/>
      </xdr:nvSpPr>
      <xdr:spPr>
        <a:xfrm>
          <a:off x="6590645" y="7376294"/>
          <a:ext cx="1371459" cy="470762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GME Sur S.A.C.</a:t>
          </a:r>
          <a:endParaRPr lang="es-PE" sz="900" b="1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252140</xdr:colOff>
      <xdr:row>37</xdr:row>
      <xdr:rowOff>169481</xdr:rowOff>
    </xdr:from>
    <xdr:to>
      <xdr:col>12</xdr:col>
      <xdr:colOff>498184</xdr:colOff>
      <xdr:row>40</xdr:row>
      <xdr:rowOff>95303</xdr:rowOff>
    </xdr:to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2E0CCB40-2975-41FA-B680-40C7804B4F41}"/>
            </a:ext>
          </a:extLst>
        </xdr:cNvPr>
        <xdr:cNvSpPr txBox="1"/>
      </xdr:nvSpPr>
      <xdr:spPr>
        <a:xfrm>
          <a:off x="6582602" y="8038596"/>
          <a:ext cx="1352409" cy="475342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Inmobiliaria Altima -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En Liquidación</a:t>
          </a:r>
        </a:p>
      </xdr:txBody>
    </xdr:sp>
    <xdr:clientData/>
  </xdr:twoCellAnchor>
  <xdr:twoCellAnchor>
    <xdr:from>
      <xdr:col>11</xdr:col>
      <xdr:colOff>136087</xdr:colOff>
      <xdr:row>35</xdr:row>
      <xdr:rowOff>94057</xdr:rowOff>
    </xdr:from>
    <xdr:to>
      <xdr:col>11</xdr:col>
      <xdr:colOff>219807</xdr:colOff>
      <xdr:row>35</xdr:row>
      <xdr:rowOff>139776</xdr:rowOff>
    </xdr:to>
    <xdr:sp macro="" textlink="">
      <xdr:nvSpPr>
        <xdr:cNvPr id="86" name="Flecha: a la derecha 85">
          <a:extLst>
            <a:ext uri="{FF2B5EF4-FFF2-40B4-BE49-F238E27FC236}">
              <a16:creationId xmlns:a16="http://schemas.microsoft.com/office/drawing/2014/main" id="{56495C76-9C63-4CAE-AF2D-9DF25969A75D}"/>
            </a:ext>
          </a:extLst>
        </xdr:cNvPr>
        <xdr:cNvSpPr/>
      </xdr:nvSpPr>
      <xdr:spPr>
        <a:xfrm flipV="1">
          <a:off x="6466549" y="7596826"/>
          <a:ext cx="83720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435428</xdr:colOff>
      <xdr:row>57</xdr:row>
      <xdr:rowOff>1325</xdr:rowOff>
    </xdr:from>
    <xdr:to>
      <xdr:col>5</xdr:col>
      <xdr:colOff>68036</xdr:colOff>
      <xdr:row>57</xdr:row>
      <xdr:rowOff>47044</xdr:rowOff>
    </xdr:to>
    <xdr:sp macro="" textlink="">
      <xdr:nvSpPr>
        <xdr:cNvPr id="93" name="Flecha: a la derecha 92">
          <a:extLst>
            <a:ext uri="{FF2B5EF4-FFF2-40B4-BE49-F238E27FC236}">
              <a16:creationId xmlns:a16="http://schemas.microsoft.com/office/drawing/2014/main" id="{539EE27B-253F-4637-9F48-A2BAE2C7EA46}"/>
            </a:ext>
          </a:extLst>
        </xdr:cNvPr>
        <xdr:cNvSpPr/>
      </xdr:nvSpPr>
      <xdr:spPr>
        <a:xfrm flipV="1">
          <a:off x="2775857" y="11200004"/>
          <a:ext cx="435429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106129</xdr:colOff>
      <xdr:row>55</xdr:row>
      <xdr:rowOff>162598</xdr:rowOff>
    </xdr:from>
    <xdr:to>
      <xdr:col>7</xdr:col>
      <xdr:colOff>133350</xdr:colOff>
      <xdr:row>58</xdr:row>
      <xdr:rowOff>131762</xdr:rowOff>
    </xdr:to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978864D1-6D88-4B9B-85C5-C3CB46E0149F}"/>
            </a:ext>
          </a:extLst>
        </xdr:cNvPr>
        <xdr:cNvSpPr txBox="1"/>
      </xdr:nvSpPr>
      <xdr:spPr>
        <a:xfrm>
          <a:off x="3249379" y="11092536"/>
          <a:ext cx="1753627" cy="50494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GYM S.A.A. - En Liquidación Sucursal Colombia</a:t>
          </a:r>
        </a:p>
        <a:p>
          <a:pPr algn="ctr"/>
          <a:r>
            <a:rPr lang="es-PE" sz="1000" b="1" baseline="0">
              <a:solidFill>
                <a:sysClr val="windowText" lastClr="000000"/>
              </a:solidFill>
              <a:effectLst/>
            </a:rPr>
            <a:t>100%</a:t>
          </a:r>
        </a:p>
      </xdr:txBody>
    </xdr:sp>
    <xdr:clientData/>
  </xdr:twoCellAnchor>
  <xdr:twoCellAnchor>
    <xdr:from>
      <xdr:col>4</xdr:col>
      <xdr:colOff>416719</xdr:colOff>
      <xdr:row>60</xdr:row>
      <xdr:rowOff>133365</xdr:rowOff>
    </xdr:from>
    <xdr:to>
      <xdr:col>5</xdr:col>
      <xdr:colOff>64861</xdr:colOff>
      <xdr:row>61</xdr:row>
      <xdr:rowOff>490</xdr:rowOff>
    </xdr:to>
    <xdr:sp macro="" textlink="">
      <xdr:nvSpPr>
        <xdr:cNvPr id="104" name="Flecha: a la derecha 103">
          <a:extLst>
            <a:ext uri="{FF2B5EF4-FFF2-40B4-BE49-F238E27FC236}">
              <a16:creationId xmlns:a16="http://schemas.microsoft.com/office/drawing/2014/main" id="{BF7638CA-D3FB-4F1D-8C80-0D4D2912DF29}"/>
            </a:ext>
          </a:extLst>
        </xdr:cNvPr>
        <xdr:cNvSpPr/>
      </xdr:nvSpPr>
      <xdr:spPr>
        <a:xfrm flipV="1">
          <a:off x="2762250" y="11956271"/>
          <a:ext cx="445861" cy="457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8</xdr:col>
      <xdr:colOff>47625</xdr:colOff>
      <xdr:row>59</xdr:row>
      <xdr:rowOff>144463</xdr:rowOff>
    </xdr:from>
    <xdr:to>
      <xdr:col>11</xdr:col>
      <xdr:colOff>859734</xdr:colOff>
      <xdr:row>63</xdr:row>
      <xdr:rowOff>76729</xdr:rowOff>
    </xdr:to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88CB9D3C-E5A3-4377-A92C-690B604545D7}"/>
            </a:ext>
          </a:extLst>
        </xdr:cNvPr>
        <xdr:cNvSpPr txBox="1"/>
      </xdr:nvSpPr>
      <xdr:spPr>
        <a:xfrm>
          <a:off x="5572125" y="11788776"/>
          <a:ext cx="1633640" cy="646641"/>
        </a:xfrm>
        <a:prstGeom prst="rect">
          <a:avLst/>
        </a:prstGeom>
        <a:solidFill>
          <a:srgbClr val="FDF1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100" b="0" i="0">
              <a:effectLst/>
            </a:rPr>
            <a:t>Operadores</a:t>
          </a:r>
          <a:r>
            <a:rPr lang="es-PE" sz="1100" b="0" i="0" baseline="0">
              <a:effectLst/>
            </a:rPr>
            <a:t> de </a:t>
          </a:r>
          <a:r>
            <a:rPr lang="es-PE" sz="10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Infraestructura</a:t>
          </a:r>
          <a:r>
            <a:rPr lang="es-PE" sz="1100" b="0" i="0" baseline="0">
              <a:effectLst/>
            </a:rPr>
            <a:t> S.A.C.</a:t>
          </a:r>
        </a:p>
        <a:p>
          <a:pPr algn="ctr"/>
          <a:r>
            <a:rPr lang="es-PE" sz="1100" b="0" i="0" baseline="0">
              <a:effectLst/>
            </a:rPr>
            <a:t>99.9%</a:t>
          </a:r>
          <a:endParaRPr lang="es-PE" sz="1100" b="0" i="0">
            <a:effectLst/>
          </a:endParaRPr>
        </a:p>
      </xdr:txBody>
    </xdr:sp>
    <xdr:clientData/>
  </xdr:twoCellAnchor>
  <xdr:twoCellAnchor>
    <xdr:from>
      <xdr:col>8</xdr:col>
      <xdr:colOff>58576</xdr:colOff>
      <xdr:row>63</xdr:row>
      <xdr:rowOff>133801</xdr:rowOff>
    </xdr:from>
    <xdr:to>
      <xdr:col>11</xdr:col>
      <xdr:colOff>857617</xdr:colOff>
      <xdr:row>67</xdr:row>
      <xdr:rowOff>56619</xdr:rowOff>
    </xdr:to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B229B2D8-F555-40EC-8B8B-D7D3A26B3D95}"/>
            </a:ext>
          </a:extLst>
        </xdr:cNvPr>
        <xdr:cNvSpPr txBox="1"/>
      </xdr:nvSpPr>
      <xdr:spPr>
        <a:xfrm>
          <a:off x="5583076" y="12492489"/>
          <a:ext cx="1620572" cy="637193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Generación Eléctrica del Norte S.A.C.</a:t>
          </a:r>
        </a:p>
        <a:p>
          <a:pPr marL="0" indent="0" algn="ctr"/>
          <a:r>
            <a:rPr lang="es-PE" sz="10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50%</a:t>
          </a:r>
        </a:p>
      </xdr:txBody>
    </xdr:sp>
    <xdr:clientData/>
  </xdr:twoCellAnchor>
  <xdr:twoCellAnchor>
    <xdr:from>
      <xdr:col>7</xdr:col>
      <xdr:colOff>133350</xdr:colOff>
      <xdr:row>60</xdr:row>
      <xdr:rowOff>173945</xdr:rowOff>
    </xdr:from>
    <xdr:to>
      <xdr:col>8</xdr:col>
      <xdr:colOff>19050</xdr:colOff>
      <xdr:row>61</xdr:row>
      <xdr:rowOff>57739</xdr:rowOff>
    </xdr:to>
    <xdr:sp macro="" textlink="">
      <xdr:nvSpPr>
        <xdr:cNvPr id="129" name="Flecha: a la derecha 128">
          <a:extLst>
            <a:ext uri="{FF2B5EF4-FFF2-40B4-BE49-F238E27FC236}">
              <a16:creationId xmlns:a16="http://schemas.microsoft.com/office/drawing/2014/main" id="{402BE08B-86E5-46C0-9CEC-D08320D10687}"/>
            </a:ext>
          </a:extLst>
        </xdr:cNvPr>
        <xdr:cNvSpPr/>
      </xdr:nvSpPr>
      <xdr:spPr>
        <a:xfrm flipV="1">
          <a:off x="5003006" y="11996851"/>
          <a:ext cx="540544" cy="62388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7</xdr:col>
      <xdr:colOff>400050</xdr:colOff>
      <xdr:row>61</xdr:row>
      <xdr:rowOff>10319</xdr:rowOff>
    </xdr:from>
    <xdr:to>
      <xdr:col>7</xdr:col>
      <xdr:colOff>400050</xdr:colOff>
      <xdr:row>65</xdr:row>
      <xdr:rowOff>131763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9AC75AE7-9B49-F550-AE11-F43EF94C9B4F}"/>
            </a:ext>
          </a:extLst>
        </xdr:cNvPr>
        <xdr:cNvCxnSpPr/>
      </xdr:nvCxnSpPr>
      <xdr:spPr>
        <a:xfrm>
          <a:off x="5269706" y="12011819"/>
          <a:ext cx="0" cy="835819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65</xdr:row>
      <xdr:rowOff>131763</xdr:rowOff>
    </xdr:from>
    <xdr:to>
      <xdr:col>8</xdr:col>
      <xdr:colOff>38100</xdr:colOff>
      <xdr:row>65</xdr:row>
      <xdr:rowOff>131763</xdr:rowOff>
    </xdr:to>
    <xdr:cxnSp macro="">
      <xdr:nvCxnSpPr>
        <xdr:cNvPr id="134" name="Conector recto de flecha 133">
          <a:extLst>
            <a:ext uri="{FF2B5EF4-FFF2-40B4-BE49-F238E27FC236}">
              <a16:creationId xmlns:a16="http://schemas.microsoft.com/office/drawing/2014/main" id="{040DE2D4-876F-0BAE-0BAF-1B9F96DAE8BC}"/>
            </a:ext>
          </a:extLst>
        </xdr:cNvPr>
        <xdr:cNvCxnSpPr/>
      </xdr:nvCxnSpPr>
      <xdr:spPr>
        <a:xfrm>
          <a:off x="5269706" y="12847638"/>
          <a:ext cx="292894" cy="0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123143</xdr:colOff>
      <xdr:row>39</xdr:row>
      <xdr:rowOff>514</xdr:rowOff>
    </xdr:from>
    <xdr:to>
      <xdr:col>11</xdr:col>
      <xdr:colOff>205153</xdr:colOff>
      <xdr:row>39</xdr:row>
      <xdr:rowOff>49408</xdr:rowOff>
    </xdr:to>
    <xdr:sp macro="" textlink="">
      <xdr:nvSpPr>
        <xdr:cNvPr id="88" name="Flecha: a la derecha 87">
          <a:extLst>
            <a:ext uri="{FF2B5EF4-FFF2-40B4-BE49-F238E27FC236}">
              <a16:creationId xmlns:a16="http://schemas.microsoft.com/office/drawing/2014/main" id="{CCAECBF0-9BB3-4F6B-AD53-9FBC4C55CEB0}"/>
            </a:ext>
          </a:extLst>
        </xdr:cNvPr>
        <xdr:cNvSpPr/>
      </xdr:nvSpPr>
      <xdr:spPr>
        <a:xfrm flipV="1">
          <a:off x="6453605" y="8235976"/>
          <a:ext cx="82010" cy="48894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411390</xdr:colOff>
      <xdr:row>9</xdr:row>
      <xdr:rowOff>163286</xdr:rowOff>
    </xdr:from>
    <xdr:to>
      <xdr:col>4</xdr:col>
      <xdr:colOff>430626</xdr:colOff>
      <xdr:row>66</xdr:row>
      <xdr:rowOff>87489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0CCFFFF-16AF-469A-B08A-4A8D8C4ADF24}"/>
            </a:ext>
          </a:extLst>
        </xdr:cNvPr>
        <xdr:cNvCxnSpPr/>
      </xdr:nvCxnSpPr>
      <xdr:spPr>
        <a:xfrm>
          <a:off x="2751819" y="1755322"/>
          <a:ext cx="19236" cy="1112288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761887</xdr:colOff>
      <xdr:row>68</xdr:row>
      <xdr:rowOff>160983</xdr:rowOff>
    </xdr:from>
    <xdr:to>
      <xdr:col>5</xdr:col>
      <xdr:colOff>785127</xdr:colOff>
      <xdr:row>80</xdr:row>
      <xdr:rowOff>61653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BD706097-477A-4A37-BB3B-5340916115C7}"/>
            </a:ext>
          </a:extLst>
        </xdr:cNvPr>
        <xdr:cNvCxnSpPr>
          <a:cxnSpLocks/>
        </xdr:cNvCxnSpPr>
      </xdr:nvCxnSpPr>
      <xdr:spPr>
        <a:xfrm flipH="1">
          <a:off x="3905137" y="13305483"/>
          <a:ext cx="23240" cy="2023384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132101</xdr:colOff>
      <xdr:row>65</xdr:row>
      <xdr:rowOff>39734</xdr:rowOff>
    </xdr:from>
    <xdr:to>
      <xdr:col>7</xdr:col>
      <xdr:colOff>134573</xdr:colOff>
      <xdr:row>68</xdr:row>
      <xdr:rowOff>145716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D505E8B2-7112-47D4-A863-E4023612986A}"/>
            </a:ext>
          </a:extLst>
        </xdr:cNvPr>
        <xdr:cNvSpPr txBox="1"/>
      </xdr:nvSpPr>
      <xdr:spPr>
        <a:xfrm>
          <a:off x="3275351" y="12653555"/>
          <a:ext cx="1730579" cy="636661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Cumbra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Ingenieria </a:t>
          </a:r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S.A. </a:t>
          </a:r>
        </a:p>
        <a:p>
          <a:pPr algn="ctr"/>
          <a:r>
            <a:rPr lang="es-PE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89.4%</a:t>
          </a:r>
          <a:endParaRPr lang="es-PE" sz="9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784131</xdr:colOff>
      <xdr:row>71</xdr:row>
      <xdr:rowOff>80533</xdr:rowOff>
    </xdr:from>
    <xdr:to>
      <xdr:col>6</xdr:col>
      <xdr:colOff>25769</xdr:colOff>
      <xdr:row>71</xdr:row>
      <xdr:rowOff>114001</xdr:rowOff>
    </xdr:to>
    <xdr:sp macro="" textlink="">
      <xdr:nvSpPr>
        <xdr:cNvPr id="11" name="Flecha: a la derecha 10">
          <a:extLst>
            <a:ext uri="{FF2B5EF4-FFF2-40B4-BE49-F238E27FC236}">
              <a16:creationId xmlns:a16="http://schemas.microsoft.com/office/drawing/2014/main" id="{9DC33802-7FED-4F7A-ADEA-D59F99C5012A}"/>
            </a:ext>
          </a:extLst>
        </xdr:cNvPr>
        <xdr:cNvSpPr/>
      </xdr:nvSpPr>
      <xdr:spPr>
        <a:xfrm flipV="1">
          <a:off x="3927381" y="13755712"/>
          <a:ext cx="166924" cy="33468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754211</xdr:colOff>
      <xdr:row>75</xdr:row>
      <xdr:rowOff>134243</xdr:rowOff>
    </xdr:from>
    <xdr:to>
      <xdr:col>6</xdr:col>
      <xdr:colOff>11253</xdr:colOff>
      <xdr:row>76</xdr:row>
      <xdr:rowOff>2620</xdr:rowOff>
    </xdr:to>
    <xdr:sp macro="" textlink="">
      <xdr:nvSpPr>
        <xdr:cNvPr id="19" name="Flecha: a la derecha 18">
          <a:extLst>
            <a:ext uri="{FF2B5EF4-FFF2-40B4-BE49-F238E27FC236}">
              <a16:creationId xmlns:a16="http://schemas.microsoft.com/office/drawing/2014/main" id="{2FA3AB9A-A5EB-4CF9-96A2-726C2A405B74}"/>
            </a:ext>
          </a:extLst>
        </xdr:cNvPr>
        <xdr:cNvSpPr/>
      </xdr:nvSpPr>
      <xdr:spPr>
        <a:xfrm flipV="1">
          <a:off x="3897461" y="14516993"/>
          <a:ext cx="182328" cy="45270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4</xdr:col>
      <xdr:colOff>433008</xdr:colOff>
      <xdr:row>66</xdr:row>
      <xdr:rowOff>38959</xdr:rowOff>
    </xdr:from>
    <xdr:to>
      <xdr:col>5</xdr:col>
      <xdr:colOff>75972</xdr:colOff>
      <xdr:row>66</xdr:row>
      <xdr:rowOff>94652</xdr:rowOff>
    </xdr:to>
    <xdr:sp macro="" textlink="">
      <xdr:nvSpPr>
        <xdr:cNvPr id="20" name="Flecha: a la derecha 19">
          <a:extLst>
            <a:ext uri="{FF2B5EF4-FFF2-40B4-BE49-F238E27FC236}">
              <a16:creationId xmlns:a16="http://schemas.microsoft.com/office/drawing/2014/main" id="{C04BBF16-A73C-40B4-A09B-86A18BA2F39E}"/>
            </a:ext>
          </a:extLst>
        </xdr:cNvPr>
        <xdr:cNvSpPr/>
      </xdr:nvSpPr>
      <xdr:spPr>
        <a:xfrm flipV="1">
          <a:off x="2773437" y="12829673"/>
          <a:ext cx="445785" cy="55693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38130</xdr:colOff>
      <xdr:row>69</xdr:row>
      <xdr:rowOff>114476</xdr:rowOff>
    </xdr:from>
    <xdr:to>
      <xdr:col>7</xdr:col>
      <xdr:colOff>624533</xdr:colOff>
      <xdr:row>73</xdr:row>
      <xdr:rowOff>65575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2EA186A-DF2A-4EEE-A99E-5250C48198C8}"/>
            </a:ext>
          </a:extLst>
        </xdr:cNvPr>
        <xdr:cNvSpPr txBox="1"/>
      </xdr:nvSpPr>
      <xdr:spPr>
        <a:xfrm>
          <a:off x="4106666" y="13435869"/>
          <a:ext cx="1389224" cy="658670"/>
        </a:xfrm>
        <a:prstGeom prst="rect">
          <a:avLst/>
        </a:prstGeom>
        <a:solidFill>
          <a:schemeClr val="accent4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Ecología y Tecnología Ambiental S.A.C</a:t>
          </a:r>
        </a:p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99,9%</a:t>
          </a:r>
        </a:p>
      </xdr:txBody>
    </xdr:sp>
    <xdr:clientData/>
  </xdr:twoCellAnchor>
  <xdr:twoCellAnchor>
    <xdr:from>
      <xdr:col>6</xdr:col>
      <xdr:colOff>29171</xdr:colOff>
      <xdr:row>73</xdr:row>
      <xdr:rowOff>117348</xdr:rowOff>
    </xdr:from>
    <xdr:to>
      <xdr:col>7</xdr:col>
      <xdr:colOff>620451</xdr:colOff>
      <xdr:row>77</xdr:row>
      <xdr:rowOff>132204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BB915A1-286D-4668-896F-3CA6BFC5D548}"/>
            </a:ext>
          </a:extLst>
        </xdr:cNvPr>
        <xdr:cNvSpPr txBox="1"/>
      </xdr:nvSpPr>
      <xdr:spPr>
        <a:xfrm>
          <a:off x="4097707" y="14146312"/>
          <a:ext cx="1394101" cy="722428"/>
        </a:xfrm>
        <a:prstGeom prst="rect">
          <a:avLst/>
        </a:prstGeom>
        <a:solidFill>
          <a:schemeClr val="accent4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GM Ingeniería y Construcción S.A. DE C.V. México </a:t>
          </a:r>
        </a:p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99%</a:t>
          </a:r>
        </a:p>
      </xdr:txBody>
    </xdr:sp>
    <xdr:clientData/>
  </xdr:twoCellAnchor>
  <xdr:twoCellAnchor>
    <xdr:from>
      <xdr:col>6</xdr:col>
      <xdr:colOff>49142</xdr:colOff>
      <xdr:row>78</xdr:row>
      <xdr:rowOff>97853</xdr:rowOff>
    </xdr:from>
    <xdr:to>
      <xdr:col>8</xdr:col>
      <xdr:colOff>11607</xdr:colOff>
      <xdr:row>81</xdr:row>
      <xdr:rowOff>157341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BE1AB6B5-84A8-4802-8E6E-ADB9F67AD6E2}"/>
            </a:ext>
          </a:extLst>
        </xdr:cNvPr>
        <xdr:cNvSpPr txBox="1"/>
      </xdr:nvSpPr>
      <xdr:spPr>
        <a:xfrm>
          <a:off x="4117678" y="15011282"/>
          <a:ext cx="1418429" cy="590166"/>
        </a:xfrm>
        <a:prstGeom prst="rect">
          <a:avLst/>
        </a:prstGeom>
        <a:solidFill>
          <a:schemeClr val="accent4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Cumbra Ingeniería Chile</a:t>
          </a:r>
          <a:r>
            <a:rPr lang="es-PE" sz="900" b="1" baseline="0">
              <a:latin typeface="Arial" panose="020B0604020202020204" pitchFamily="34" charset="0"/>
              <a:cs typeface="Arial" panose="020B0604020202020204" pitchFamily="34" charset="0"/>
            </a:rPr>
            <a:t> SpA</a:t>
          </a:r>
          <a:endParaRPr lang="es-PE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PE" sz="900" b="1">
              <a:latin typeface="Arial" panose="020B0604020202020204" pitchFamily="34" charset="0"/>
              <a:cs typeface="Arial" panose="020B0604020202020204" pitchFamily="34" charset="0"/>
            </a:rPr>
            <a:t>100%</a:t>
          </a:r>
        </a:p>
      </xdr:txBody>
    </xdr:sp>
    <xdr:clientData/>
  </xdr:twoCellAnchor>
  <xdr:twoCellAnchor>
    <xdr:from>
      <xdr:col>5</xdr:col>
      <xdr:colOff>779829</xdr:colOff>
      <xdr:row>80</xdr:row>
      <xdr:rowOff>47769</xdr:rowOff>
    </xdr:from>
    <xdr:to>
      <xdr:col>6</xdr:col>
      <xdr:colOff>44981</xdr:colOff>
      <xdr:row>80</xdr:row>
      <xdr:rowOff>55388</xdr:rowOff>
    </xdr:to>
    <xdr:sp macro="" textlink="">
      <xdr:nvSpPr>
        <xdr:cNvPr id="26" name="Flecha: a la derecha 25">
          <a:extLst>
            <a:ext uri="{FF2B5EF4-FFF2-40B4-BE49-F238E27FC236}">
              <a16:creationId xmlns:a16="http://schemas.microsoft.com/office/drawing/2014/main" id="{34E985DE-BB85-423D-A981-026E237C0158}"/>
            </a:ext>
          </a:extLst>
        </xdr:cNvPr>
        <xdr:cNvSpPr/>
      </xdr:nvSpPr>
      <xdr:spPr>
        <a:xfrm flipV="1">
          <a:off x="3923079" y="15314983"/>
          <a:ext cx="190438" cy="7619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3DFF-45D1-4EBD-9901-D4328614FA3E}">
  <sheetPr>
    <pageSetUpPr fitToPage="1"/>
  </sheetPr>
  <dimension ref="A5:AD97"/>
  <sheetViews>
    <sheetView showGridLines="0" tabSelected="1" zoomScale="70" zoomScaleNormal="70" workbookViewId="0">
      <selection activeCell="M48" sqref="M48"/>
    </sheetView>
  </sheetViews>
  <sheetFormatPr baseColWidth="10" defaultColWidth="11.453125" defaultRowHeight="14.5" x14ac:dyDescent="0.35"/>
  <cols>
    <col min="1" max="1" width="4.453125" customWidth="1"/>
    <col min="2" max="2" width="25.1796875" customWidth="1"/>
    <col min="3" max="3" width="1.453125" customWidth="1"/>
    <col min="4" max="4" width="2.1796875" customWidth="1"/>
    <col min="6" max="6" width="13.1796875" customWidth="1"/>
    <col min="8" max="8" width="9.36328125" customWidth="1"/>
    <col min="9" max="9" width="2.1796875" customWidth="1"/>
    <col min="10" max="10" width="3.54296875" customWidth="1"/>
    <col min="11" max="11" width="5.81640625" customWidth="1"/>
    <col min="12" max="12" width="15.81640625" customWidth="1"/>
    <col min="13" max="13" width="25.1796875" customWidth="1"/>
    <col min="14" max="14" width="20.81640625" customWidth="1"/>
    <col min="15" max="15" width="17.54296875" customWidth="1"/>
    <col min="16" max="16" width="31.453125" customWidth="1"/>
    <col min="17" max="17" width="8.81640625" customWidth="1"/>
    <col min="18" max="18" width="5.1796875" customWidth="1"/>
    <col min="20" max="20" width="16" customWidth="1"/>
    <col min="21" max="21" width="29" customWidth="1"/>
    <col min="22" max="22" width="34.54296875" customWidth="1"/>
    <col min="27" max="27" width="11.453125" customWidth="1"/>
    <col min="28" max="28" width="16.1796875" customWidth="1"/>
  </cols>
  <sheetData>
    <row r="5" spans="1:30" x14ac:dyDescent="0.35">
      <c r="B5" s="24" t="s">
        <v>6</v>
      </c>
    </row>
    <row r="6" spans="1:30" x14ac:dyDescent="0.35">
      <c r="B6" s="25" t="s">
        <v>7</v>
      </c>
    </row>
    <row r="8" spans="1:30" x14ac:dyDescent="0.35">
      <c r="A8" s="28"/>
      <c r="B8" s="28"/>
      <c r="C8" s="28"/>
      <c r="D8" s="28"/>
      <c r="E8" s="28"/>
      <c r="F8" s="28"/>
      <c r="G8" s="28"/>
      <c r="H8" s="28"/>
      <c r="I8" s="28"/>
      <c r="J8" s="3"/>
      <c r="AA8" s="29"/>
      <c r="AB8" s="29"/>
      <c r="AC8" s="29"/>
      <c r="AD8" s="29"/>
    </row>
    <row r="12" spans="1:30" ht="32.25" customHeight="1" x14ac:dyDescent="0.35">
      <c r="C12" s="30"/>
      <c r="D12" s="30"/>
    </row>
    <row r="14" spans="1:30" ht="25" customHeight="1" x14ac:dyDescent="0.35"/>
    <row r="15" spans="1:30" x14ac:dyDescent="0.35">
      <c r="H15" s="23"/>
    </row>
    <row r="17" spans="1:29" x14ac:dyDescent="0.35">
      <c r="Z17" s="1"/>
    </row>
    <row r="18" spans="1:29" ht="47.5" customHeight="1" x14ac:dyDescent="0.35">
      <c r="H18" s="12"/>
      <c r="L18" s="4"/>
      <c r="M18" s="13"/>
      <c r="O18" s="4"/>
      <c r="P18" s="14"/>
      <c r="T18" s="19"/>
      <c r="V18" s="21"/>
    </row>
    <row r="19" spans="1:29" ht="39" customHeight="1" x14ac:dyDescent="0.35">
      <c r="H19" s="19"/>
      <c r="P19" s="18"/>
    </row>
    <row r="20" spans="1:29" x14ac:dyDescent="0.35">
      <c r="L20" s="26"/>
      <c r="M20" s="27"/>
      <c r="AA20" s="17"/>
    </row>
    <row r="21" spans="1:29" x14ac:dyDescent="0.35">
      <c r="L21" s="26"/>
      <c r="M21" s="27"/>
      <c r="V21" s="21"/>
    </row>
    <row r="22" spans="1:29" x14ac:dyDescent="0.35">
      <c r="L22" s="26"/>
      <c r="M22" s="4"/>
    </row>
    <row r="23" spans="1:29" x14ac:dyDescent="0.35">
      <c r="A23" s="31"/>
      <c r="B23" s="31"/>
      <c r="C23" s="31"/>
      <c r="M23" s="20"/>
    </row>
    <row r="24" spans="1:29" x14ac:dyDescent="0.35">
      <c r="L24" s="26"/>
      <c r="M24" s="4"/>
      <c r="T24" s="19"/>
      <c r="V24" s="21"/>
      <c r="AC24" s="16"/>
    </row>
    <row r="25" spans="1:29" x14ac:dyDescent="0.35">
      <c r="L25" s="26"/>
      <c r="P25" s="18"/>
      <c r="AA25" s="17"/>
    </row>
    <row r="26" spans="1:29" x14ac:dyDescent="0.35">
      <c r="L26" s="26"/>
    </row>
    <row r="27" spans="1:29" x14ac:dyDescent="0.35">
      <c r="N27" s="23"/>
    </row>
    <row r="28" spans="1:29" x14ac:dyDescent="0.35">
      <c r="M28" s="20"/>
      <c r="V28" s="21"/>
    </row>
    <row r="29" spans="1:29" x14ac:dyDescent="0.35">
      <c r="M29" s="13"/>
      <c r="P29" s="18"/>
    </row>
    <row r="30" spans="1:29" x14ac:dyDescent="0.35">
      <c r="N30" s="23"/>
      <c r="T30" s="19"/>
    </row>
    <row r="31" spans="1:29" x14ac:dyDescent="0.35">
      <c r="M31" s="20"/>
      <c r="V31" s="21"/>
    </row>
    <row r="32" spans="1:29" x14ac:dyDescent="0.35">
      <c r="M32" s="20"/>
      <c r="N32" s="23"/>
      <c r="V32" s="22"/>
    </row>
    <row r="33" spans="9:24" x14ac:dyDescent="0.35">
      <c r="N33" s="7"/>
      <c r="T33" s="19"/>
    </row>
    <row r="35" spans="9:24" x14ac:dyDescent="0.35">
      <c r="I35" t="s">
        <v>5</v>
      </c>
      <c r="N35" s="7"/>
    </row>
    <row r="36" spans="9:24" x14ac:dyDescent="0.35">
      <c r="M36" s="20"/>
      <c r="V36" s="22"/>
    </row>
    <row r="37" spans="9:24" x14ac:dyDescent="0.35">
      <c r="N37" s="7"/>
    </row>
    <row r="38" spans="9:24" x14ac:dyDescent="0.35">
      <c r="N38" s="7"/>
      <c r="V38" s="2"/>
    </row>
    <row r="39" spans="9:24" x14ac:dyDescent="0.35">
      <c r="M39" s="15"/>
      <c r="U39" s="2"/>
      <c r="W39" s="2">
        <v>29001</v>
      </c>
      <c r="X39" s="2"/>
    </row>
    <row r="40" spans="9:24" x14ac:dyDescent="0.35">
      <c r="M40" s="15"/>
      <c r="U40" s="2"/>
      <c r="V40" s="2"/>
      <c r="X40" s="2"/>
    </row>
    <row r="41" spans="9:24" x14ac:dyDescent="0.35">
      <c r="U41" s="2"/>
      <c r="V41" s="21"/>
      <c r="W41" s="2"/>
      <c r="X41" s="2"/>
    </row>
    <row r="42" spans="9:24" x14ac:dyDescent="0.35">
      <c r="M42" s="15"/>
      <c r="N42" s="11"/>
      <c r="U42" s="2"/>
      <c r="V42" s="2"/>
      <c r="W42" s="2"/>
      <c r="X42" s="2"/>
    </row>
    <row r="43" spans="9:24" x14ac:dyDescent="0.35">
      <c r="N43" s="8"/>
      <c r="O43" s="8"/>
      <c r="U43" s="2"/>
      <c r="V43" s="2"/>
      <c r="W43" s="2"/>
      <c r="X43" s="2"/>
    </row>
    <row r="44" spans="9:24" ht="15" customHeight="1" x14ac:dyDescent="0.35">
      <c r="N44" s="8"/>
      <c r="O44" s="8"/>
      <c r="P44" s="7"/>
      <c r="U44" s="2"/>
      <c r="V44" s="2"/>
      <c r="W44" s="2"/>
      <c r="X44" s="2"/>
    </row>
    <row r="45" spans="9:24" x14ac:dyDescent="0.35">
      <c r="N45" s="8"/>
      <c r="O45" s="8"/>
      <c r="P45" s="7"/>
      <c r="U45" s="2"/>
      <c r="V45" s="21"/>
      <c r="W45" s="2"/>
      <c r="X45" s="2"/>
    </row>
    <row r="46" spans="9:24" x14ac:dyDescent="0.35">
      <c r="N46" s="8"/>
      <c r="O46" s="8"/>
      <c r="P46" s="7"/>
      <c r="U46" s="2"/>
      <c r="V46" s="2"/>
      <c r="W46" s="2"/>
      <c r="X46" s="2"/>
    </row>
    <row r="47" spans="9:24" x14ac:dyDescent="0.35">
      <c r="M47" s="15"/>
      <c r="N47" s="8"/>
      <c r="O47" s="8"/>
      <c r="P47" s="7"/>
      <c r="U47" s="2"/>
      <c r="X47" s="2"/>
    </row>
    <row r="48" spans="9:24" x14ac:dyDescent="0.35">
      <c r="N48" s="8"/>
      <c r="O48" s="8"/>
      <c r="P48" s="7"/>
    </row>
    <row r="49" spans="1:22" x14ac:dyDescent="0.35">
      <c r="N49" s="8"/>
      <c r="O49" s="8"/>
      <c r="P49" s="7"/>
    </row>
    <row r="50" spans="1:22" x14ac:dyDescent="0.35">
      <c r="F50" s="8"/>
      <c r="G50" s="8"/>
      <c r="H50" s="8"/>
    </row>
    <row r="51" spans="1:22" x14ac:dyDescent="0.35">
      <c r="G51" s="8"/>
      <c r="H51" s="8"/>
    </row>
    <row r="52" spans="1:22" x14ac:dyDescent="0.35">
      <c r="F52" s="8"/>
      <c r="G52" s="8"/>
      <c r="H52" s="8"/>
      <c r="U52" s="9"/>
      <c r="V52" s="10"/>
    </row>
    <row r="53" spans="1:22" x14ac:dyDescent="0.35">
      <c r="F53" s="8"/>
      <c r="G53" s="8"/>
      <c r="H53" s="8"/>
      <c r="U53" s="8"/>
      <c r="V53" s="8"/>
    </row>
    <row r="54" spans="1:22" x14ac:dyDescent="0.35">
      <c r="A54" s="5"/>
      <c r="F54" s="8"/>
      <c r="G54" s="8"/>
      <c r="H54" s="8"/>
      <c r="U54" s="8"/>
      <c r="V54" s="8"/>
    </row>
    <row r="55" spans="1:22" x14ac:dyDescent="0.35">
      <c r="A55" s="5"/>
      <c r="F55" s="8"/>
      <c r="G55" s="8"/>
      <c r="H55" s="8"/>
      <c r="M55" s="20"/>
    </row>
    <row r="56" spans="1:22" x14ac:dyDescent="0.35">
      <c r="A56" s="5"/>
    </row>
    <row r="57" spans="1:22" x14ac:dyDescent="0.35">
      <c r="A57" s="5"/>
    </row>
    <row r="58" spans="1:22" x14ac:dyDescent="0.35">
      <c r="A58" s="5"/>
    </row>
    <row r="59" spans="1:22" x14ac:dyDescent="0.35">
      <c r="A59" s="6"/>
    </row>
    <row r="68" spans="13:13" x14ac:dyDescent="0.35">
      <c r="M68" s="20"/>
    </row>
    <row r="86" spans="2:24" x14ac:dyDescent="0.35">
      <c r="B86" t="s">
        <v>8</v>
      </c>
    </row>
    <row r="87" spans="2:24" x14ac:dyDescent="0.35">
      <c r="B87" t="s">
        <v>9</v>
      </c>
    </row>
    <row r="89" spans="2:24" x14ac:dyDescent="0.35">
      <c r="U89" s="2"/>
      <c r="V89" s="2"/>
      <c r="W89" s="2"/>
      <c r="X89" s="2"/>
    </row>
    <row r="90" spans="2:24" x14ac:dyDescent="0.35">
      <c r="U90" s="2"/>
      <c r="V90" s="2"/>
      <c r="W90" s="2"/>
      <c r="X90" s="2"/>
    </row>
    <row r="91" spans="2:24" x14ac:dyDescent="0.35">
      <c r="U91" s="2" t="s">
        <v>0</v>
      </c>
      <c r="V91" s="2"/>
      <c r="W91" s="2"/>
      <c r="X91" s="2"/>
    </row>
    <row r="92" spans="2:24" x14ac:dyDescent="0.35">
      <c r="U92" s="2"/>
      <c r="V92" s="2"/>
      <c r="W92" s="2"/>
      <c r="X92" s="2"/>
    </row>
    <row r="93" spans="2:24" x14ac:dyDescent="0.35">
      <c r="U93" s="2" t="s">
        <v>1</v>
      </c>
      <c r="V93" s="2" t="s">
        <v>2</v>
      </c>
      <c r="W93" s="2">
        <v>1383005</v>
      </c>
      <c r="X93" s="2">
        <f>(W93*100)/W95</f>
        <v>0.99999946493352954</v>
      </c>
    </row>
    <row r="94" spans="2:24" x14ac:dyDescent="0.35">
      <c r="U94" s="2" t="s">
        <v>3</v>
      </c>
      <c r="V94" s="2" t="s">
        <v>4</v>
      </c>
      <c r="W94" s="2">
        <v>136917569</v>
      </c>
      <c r="X94" s="2">
        <f>(W94*100)/W95</f>
        <v>99.000000535066476</v>
      </c>
    </row>
    <row r="95" spans="2:24" x14ac:dyDescent="0.35">
      <c r="U95" s="2"/>
      <c r="V95" s="2"/>
      <c r="W95" s="2">
        <f>SUM(W93:W94)</f>
        <v>138300574</v>
      </c>
      <c r="X95" s="2">
        <f>SUM(X93:X94)</f>
        <v>100</v>
      </c>
    </row>
    <row r="96" spans="2:24" x14ac:dyDescent="0.35">
      <c r="U96" s="2"/>
      <c r="V96" s="2"/>
      <c r="W96" s="2"/>
      <c r="X96" s="2"/>
    </row>
    <row r="97" spans="21:24" x14ac:dyDescent="0.35">
      <c r="U97" s="2"/>
      <c r="V97" s="2"/>
      <c r="W97" s="2"/>
      <c r="X97" s="2"/>
    </row>
  </sheetData>
  <mergeCells count="7">
    <mergeCell ref="L24:L26"/>
    <mergeCell ref="M20:M21"/>
    <mergeCell ref="A8:I8"/>
    <mergeCell ref="AA8:AD8"/>
    <mergeCell ref="C12:D12"/>
    <mergeCell ref="A23:C23"/>
    <mergeCell ref="L20:L22"/>
  </mergeCells>
  <pageMargins left="0.70866141732283472" right="0.70866141732283472" top="0.74803149606299213" bottom="0.74803149606299213" header="0.31496062992125984" footer="0.31496062992125984"/>
  <pageSetup paperSize="8" scale="4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961A19F11A69446B7E9D2A89DC83C73" ma:contentTypeVersion="4" ma:contentTypeDescription="Crear nuevo documento." ma:contentTypeScope="" ma:versionID="cd187569017aa8d9f37bb1b6a111af70">
  <xsd:schema xmlns:xsd="http://www.w3.org/2001/XMLSchema" xmlns:xs="http://www.w3.org/2001/XMLSchema" xmlns:p="http://schemas.microsoft.com/office/2006/metadata/properties" xmlns:ns2="431cdbc7-36d8-4458-b519-54524acfca85" targetNamespace="http://schemas.microsoft.com/office/2006/metadata/properties" ma:root="true" ma:fieldsID="94ab5ec7145d8b77eb7b57ef9aacca75" ns2:_="">
    <xsd:import namespace="431cdbc7-36d8-4458-b519-54524acfca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1cdbc7-36d8-4458-b519-54524acfca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80EF4-C992-4B52-BD10-817C54F7C6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1cdbc7-36d8-4458-b519-54524acfca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F06380-77C6-4FB8-B5CF-7C85C324C5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AEB4B2-9232-4A00-B1EA-E34CEB417080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431cdbc7-36d8-4458-b519-54524acfca85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c5715783-c804-4778-b460-6082ded2f5de}" enabled="1" method="Privileged" siteId="{65bb3aad-376d-42f5-83f9-9beaea39fdc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</vt:lpstr>
      <vt:lpstr>Grupo!Área_de_impresión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Ximena Mori Cruz</dc:creator>
  <cp:keywords/>
  <dc:description/>
  <cp:lastModifiedBy>Francisco Javier Ibazeta Navarro</cp:lastModifiedBy>
  <cp:revision/>
  <cp:lastPrinted>2024-09-11T00:04:02Z</cp:lastPrinted>
  <dcterms:created xsi:type="dcterms:W3CDTF">2022-12-27T00:14:14Z</dcterms:created>
  <dcterms:modified xsi:type="dcterms:W3CDTF">2025-12-19T18:32:23Z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0x0101005961A19F11A69446B7E9D2A89DC83C73</vt:lpwstr>
  </property>
</Properties>
</file>